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ZKOŁA aktualnie uzywana\2020-2021\Excel 6 klasy\wersja OpenOffice\"/>
    </mc:Choice>
  </mc:AlternateContent>
  <bookViews>
    <workbookView xWindow="480" yWindow="180" windowWidth="27795" windowHeight="12525"/>
  </bookViews>
  <sheets>
    <sheet name="oblicz cenę" sheetId="6" r:id="rId1"/>
    <sheet name="drużyna" sheetId="8" r:id="rId2"/>
    <sheet name="palety" sheetId="9" r:id="rId3"/>
    <sheet name="randka" sheetId="7" r:id="rId4"/>
    <sheet name="liczba uczniów" sheetId="1" r:id="rId5"/>
    <sheet name="wyprawka" sheetId="2" r:id="rId6"/>
    <sheet name="ameryka" sheetId="3" r:id="rId7"/>
    <sheet name="wzory skróconego mnożenia" sheetId="4" r:id="rId8"/>
    <sheet name="procent uczniów" sheetId="5" r:id="rId9"/>
  </sheets>
  <calcPr calcId="162913"/>
</workbook>
</file>

<file path=xl/calcChain.xml><?xml version="1.0" encoding="utf-8"?>
<calcChain xmlns="http://schemas.openxmlformats.org/spreadsheetml/2006/main">
  <c r="G13" i="5" l="1"/>
  <c r="G12" i="5"/>
  <c r="G11" i="5"/>
  <c r="G10" i="5"/>
  <c r="G9" i="5"/>
  <c r="G8" i="5"/>
  <c r="G7" i="5"/>
  <c r="G6" i="5"/>
  <c r="G5" i="5"/>
  <c r="G4" i="5"/>
</calcChain>
</file>

<file path=xl/sharedStrings.xml><?xml version="1.0" encoding="utf-8"?>
<sst xmlns="http://schemas.openxmlformats.org/spreadsheetml/2006/main" count="254" uniqueCount="237">
  <si>
    <t>nazwa</t>
  </si>
  <si>
    <t xml:space="preserve">ilość </t>
  </si>
  <si>
    <t>cena</t>
  </si>
  <si>
    <t>wrzesień - wyprawka szkolna</t>
  </si>
  <si>
    <t>plecak</t>
  </si>
  <si>
    <t>zeszyty</t>
  </si>
  <si>
    <t>książki</t>
  </si>
  <si>
    <t>długopisy</t>
  </si>
  <si>
    <t>farby</t>
  </si>
  <si>
    <t>korektor</t>
  </si>
  <si>
    <t>gumka</t>
  </si>
  <si>
    <t>ołówki</t>
  </si>
  <si>
    <t>okładki</t>
  </si>
  <si>
    <t>mazaki</t>
  </si>
  <si>
    <t>łączna wartość</t>
  </si>
  <si>
    <t>średnia wartość</t>
  </si>
  <si>
    <t>największa wartość</t>
  </si>
  <si>
    <t>najmniejsza wartość</t>
  </si>
  <si>
    <t>1 euro=</t>
  </si>
  <si>
    <t>1A</t>
  </si>
  <si>
    <t>1B</t>
  </si>
  <si>
    <t>1C</t>
  </si>
  <si>
    <t>1D</t>
  </si>
  <si>
    <t>2A</t>
  </si>
  <si>
    <t>2B</t>
  </si>
  <si>
    <t>2C</t>
  </si>
  <si>
    <t>2D</t>
  </si>
  <si>
    <t>3A</t>
  </si>
  <si>
    <t>3B</t>
  </si>
  <si>
    <t>3C</t>
  </si>
  <si>
    <t>3D</t>
  </si>
  <si>
    <t>klasa</t>
  </si>
  <si>
    <t>liczba uczniów</t>
  </si>
  <si>
    <t>ogólna liczba uczniów w szkole:</t>
  </si>
  <si>
    <t>wartość w zł</t>
  </si>
  <si>
    <t>wartość w euro</t>
  </si>
  <si>
    <t>średnio uczniów w klasie:</t>
  </si>
  <si>
    <t>chł</t>
  </si>
  <si>
    <t>dz</t>
  </si>
  <si>
    <r>
      <t>Dane statystyczne krajów Ameryk</t>
    </r>
    <r>
      <rPr>
        <b/>
        <sz val="10"/>
        <rFont val="Arial CE"/>
        <family val="2"/>
        <charset val="238"/>
      </rPr>
      <t xml:space="preserve"> </t>
    </r>
  </si>
  <si>
    <t xml:space="preserve"> "Świat w liczbach 1996/1997", W-wa 1997 WSiP</t>
  </si>
  <si>
    <t>Ameryka Północna  i  Środkowa</t>
  </si>
  <si>
    <r>
      <t>powierzchnia
w   tys. km</t>
    </r>
    <r>
      <rPr>
        <b/>
        <vertAlign val="superscript"/>
        <sz val="10"/>
        <rFont val="Arial CE"/>
        <family val="2"/>
        <charset val="238"/>
      </rPr>
      <t>2</t>
    </r>
  </si>
  <si>
    <t>ludność</t>
  </si>
  <si>
    <t>stolica (główne miasto)</t>
  </si>
  <si>
    <t>dochód/mieszk.
W   $ USA</t>
  </si>
  <si>
    <t>w  tys.</t>
  </si>
  <si>
    <r>
      <t>na 1 km</t>
    </r>
    <r>
      <rPr>
        <b/>
        <vertAlign val="superscript"/>
        <sz val="10"/>
        <rFont val="Arial CE"/>
        <family val="2"/>
        <charset val="238"/>
      </rPr>
      <t>2</t>
    </r>
  </si>
  <si>
    <t>ludność
w   tys.</t>
  </si>
  <si>
    <t>Antigua i Barbuda</t>
  </si>
  <si>
    <t>Saint John's</t>
  </si>
  <si>
    <t>Bahamy</t>
  </si>
  <si>
    <t>Nassau</t>
  </si>
  <si>
    <t xml:space="preserve">Barbados </t>
  </si>
  <si>
    <t>Bridgetown</t>
  </si>
  <si>
    <t>Belize</t>
  </si>
  <si>
    <t>Belmopan</t>
  </si>
  <si>
    <t>Dominika</t>
  </si>
  <si>
    <t>Roseau</t>
  </si>
  <si>
    <t>Dominikana</t>
  </si>
  <si>
    <t>Santo Santiago</t>
  </si>
  <si>
    <t>Grenada</t>
  </si>
  <si>
    <t>Saint George's</t>
  </si>
  <si>
    <t>Gwatemala</t>
  </si>
  <si>
    <t>Haiti</t>
  </si>
  <si>
    <t>Port-au-Prince</t>
  </si>
  <si>
    <t>Honduras</t>
  </si>
  <si>
    <t>Tegucigalpa</t>
  </si>
  <si>
    <t>Jamajka</t>
  </si>
  <si>
    <t>Kingston</t>
  </si>
  <si>
    <t>Kanada</t>
  </si>
  <si>
    <t>Ottawa</t>
  </si>
  <si>
    <t>Kostaryka</t>
  </si>
  <si>
    <t>San Jose</t>
  </si>
  <si>
    <t>Kuba</t>
  </si>
  <si>
    <t>Hawana</t>
  </si>
  <si>
    <t>Meksyk</t>
  </si>
  <si>
    <t>Nikaragua</t>
  </si>
  <si>
    <t>Managua</t>
  </si>
  <si>
    <t>Panama</t>
  </si>
  <si>
    <t>Portoryko</t>
  </si>
  <si>
    <t>San Juan</t>
  </si>
  <si>
    <t>Saint Kitts i Nevis</t>
  </si>
  <si>
    <t>Basseterre</t>
  </si>
  <si>
    <t>Saint Lucia</t>
  </si>
  <si>
    <t>Castries</t>
  </si>
  <si>
    <t>Saint Vincent i Grenadyny</t>
  </si>
  <si>
    <t>Salwador</t>
  </si>
  <si>
    <t>San Salwador</t>
  </si>
  <si>
    <t>Stany Zjedn. Ameryki</t>
  </si>
  <si>
    <t>Waszyngton</t>
  </si>
  <si>
    <t>Trynidad i Tobago</t>
  </si>
  <si>
    <t>Port of Spain</t>
  </si>
  <si>
    <t>razem</t>
  </si>
  <si>
    <t>Ameryka Południowa</t>
  </si>
  <si>
    <t>dochód/mieszk.
w   $ USA</t>
  </si>
  <si>
    <t>w   tys.</t>
  </si>
  <si>
    <t>Argentyna</t>
  </si>
  <si>
    <t>Buenos Aires</t>
  </si>
  <si>
    <t>Boliwia</t>
  </si>
  <si>
    <t>La Paz</t>
  </si>
  <si>
    <t>Brazylia</t>
  </si>
  <si>
    <t>Brasilia</t>
  </si>
  <si>
    <t>Chile</t>
  </si>
  <si>
    <t>Santiago</t>
  </si>
  <si>
    <t>Ekwador</t>
  </si>
  <si>
    <t>Quito</t>
  </si>
  <si>
    <t>Guana</t>
  </si>
  <si>
    <t>Georgtown</t>
  </si>
  <si>
    <t>Kolumbia</t>
  </si>
  <si>
    <t>Bogota</t>
  </si>
  <si>
    <t>Paragwaj</t>
  </si>
  <si>
    <t>Asuncion</t>
  </si>
  <si>
    <t>Peru</t>
  </si>
  <si>
    <t>Lima</t>
  </si>
  <si>
    <t>Surinam</t>
  </si>
  <si>
    <t>Paramaribo</t>
  </si>
  <si>
    <t>Urugwaj</t>
  </si>
  <si>
    <t>Montevideo</t>
  </si>
  <si>
    <t>Wenezuela</t>
  </si>
  <si>
    <t>Caracas</t>
  </si>
  <si>
    <t>W Z O R Y   S K R Ó C O N E G O   M N O Ż E N I A</t>
  </si>
  <si>
    <t>liczba a</t>
  </si>
  <si>
    <t>liczba b</t>
  </si>
  <si>
    <r>
      <t>a</t>
    </r>
    <r>
      <rPr>
        <b/>
        <vertAlign val="superscript"/>
        <sz val="12"/>
        <color indexed="37"/>
        <rFont val="Arial CE"/>
        <family val="2"/>
        <charset val="238"/>
      </rPr>
      <t>2</t>
    </r>
    <r>
      <rPr>
        <b/>
        <sz val="12"/>
        <color indexed="37"/>
        <rFont val="Arial CE"/>
        <family val="2"/>
        <charset val="238"/>
      </rPr>
      <t xml:space="preserve"> - b</t>
    </r>
    <r>
      <rPr>
        <b/>
        <vertAlign val="superscript"/>
        <sz val="12"/>
        <color indexed="37"/>
        <rFont val="Arial CE"/>
        <family val="2"/>
        <charset val="238"/>
      </rPr>
      <t>2</t>
    </r>
    <r>
      <rPr>
        <b/>
        <sz val="12"/>
        <color indexed="37"/>
        <rFont val="Arial CE"/>
        <family val="2"/>
        <charset val="238"/>
      </rPr>
      <t xml:space="preserve"> =</t>
    </r>
  </si>
  <si>
    <t xml:space="preserve">(a+b)(a-b) </t>
  </si>
  <si>
    <r>
      <t>(a + b)</t>
    </r>
    <r>
      <rPr>
        <b/>
        <vertAlign val="superscript"/>
        <sz val="12"/>
        <color indexed="37"/>
        <rFont val="Arial CE"/>
        <family val="2"/>
        <charset val="238"/>
      </rPr>
      <t>2</t>
    </r>
    <r>
      <rPr>
        <b/>
        <sz val="12"/>
        <color indexed="37"/>
        <rFont val="Arial CE"/>
        <family val="2"/>
        <charset val="238"/>
      </rPr>
      <t xml:space="preserve"> =</t>
    </r>
  </si>
  <si>
    <r>
      <t>a</t>
    </r>
    <r>
      <rPr>
        <b/>
        <vertAlign val="superscript"/>
        <sz val="12"/>
        <color indexed="37"/>
        <rFont val="Arial CE"/>
        <charset val="238"/>
      </rPr>
      <t>2</t>
    </r>
    <r>
      <rPr>
        <b/>
        <sz val="12"/>
        <color indexed="37"/>
        <rFont val="Arial CE"/>
        <family val="2"/>
        <charset val="238"/>
      </rPr>
      <t xml:space="preserve"> +2ab+b</t>
    </r>
    <r>
      <rPr>
        <b/>
        <vertAlign val="superscript"/>
        <sz val="12"/>
        <color indexed="37"/>
        <rFont val="Arial CE"/>
        <family val="2"/>
        <charset val="238"/>
      </rPr>
      <t xml:space="preserve">2 </t>
    </r>
    <r>
      <rPr>
        <b/>
        <sz val="12"/>
        <color indexed="37"/>
        <rFont val="Arial CE"/>
        <family val="2"/>
        <charset val="238"/>
      </rPr>
      <t>=</t>
    </r>
  </si>
  <si>
    <r>
      <t>(a - b)</t>
    </r>
    <r>
      <rPr>
        <b/>
        <vertAlign val="superscript"/>
        <sz val="12"/>
        <color indexed="37"/>
        <rFont val="Arial CE"/>
        <family val="2"/>
        <charset val="238"/>
      </rPr>
      <t xml:space="preserve">2 </t>
    </r>
    <r>
      <rPr>
        <b/>
        <sz val="12"/>
        <color indexed="37"/>
        <rFont val="Arial CE"/>
        <family val="2"/>
        <charset val="238"/>
      </rPr>
      <t>=</t>
    </r>
  </si>
  <si>
    <r>
      <t>a</t>
    </r>
    <r>
      <rPr>
        <b/>
        <vertAlign val="superscript"/>
        <sz val="12"/>
        <color indexed="37"/>
        <rFont val="Arial CE"/>
        <charset val="238"/>
      </rPr>
      <t>2</t>
    </r>
    <r>
      <rPr>
        <b/>
        <sz val="12"/>
        <color indexed="37"/>
        <rFont val="Arial CE"/>
        <family val="2"/>
        <charset val="238"/>
      </rPr>
      <t>-2ab+b</t>
    </r>
    <r>
      <rPr>
        <b/>
        <vertAlign val="superscript"/>
        <sz val="12"/>
        <color indexed="37"/>
        <rFont val="Arial CE"/>
        <family val="2"/>
        <charset val="238"/>
      </rPr>
      <t xml:space="preserve">2 </t>
    </r>
    <r>
      <rPr>
        <b/>
        <sz val="12"/>
        <color indexed="37"/>
        <rFont val="Arial CE"/>
        <family val="2"/>
        <charset val="238"/>
      </rPr>
      <t>=</t>
    </r>
  </si>
  <si>
    <t>nazwa klasy</t>
  </si>
  <si>
    <t>uczniowie
z tej samej
miejscowości</t>
  </si>
  <si>
    <t>%</t>
  </si>
  <si>
    <t>uczniowie spoza miejscowości</t>
  </si>
  <si>
    <t>IA</t>
  </si>
  <si>
    <t>IB</t>
  </si>
  <si>
    <t>IIA</t>
  </si>
  <si>
    <t>IIB</t>
  </si>
  <si>
    <t>IIC</t>
  </si>
  <si>
    <t>IID</t>
  </si>
  <si>
    <t>IIIA</t>
  </si>
  <si>
    <t>IIIB</t>
  </si>
  <si>
    <t>IVA</t>
  </si>
  <si>
    <t>IVB</t>
  </si>
  <si>
    <t>SUMA</t>
  </si>
  <si>
    <t xml:space="preserve">1. Wpisz odpowiednie formuły w wierszu czwartym i skopiuj je do pozostałych wierszy </t>
  </si>
  <si>
    <t>1. Oblicz odpowiednie wartości w kolumnie F i H oraz w wierszu 14</t>
  </si>
  <si>
    <t>produkt 1</t>
  </si>
  <si>
    <t>produkt 2</t>
  </si>
  <si>
    <t>produkt 3</t>
  </si>
  <si>
    <t>produkt 4</t>
  </si>
  <si>
    <t>produkt 5</t>
  </si>
  <si>
    <t>produkt 6</t>
  </si>
  <si>
    <t>produkt 7</t>
  </si>
  <si>
    <t>produkt 8</t>
  </si>
  <si>
    <t>produkt 9</t>
  </si>
  <si>
    <t>produkt 10</t>
  </si>
  <si>
    <t>produkt 11</t>
  </si>
  <si>
    <t>produkt 12</t>
  </si>
  <si>
    <t>produkt 13</t>
  </si>
  <si>
    <t>produkt 14</t>
  </si>
  <si>
    <t>produkt 15</t>
  </si>
  <si>
    <t>produkt 16</t>
  </si>
  <si>
    <t>produkt 17</t>
  </si>
  <si>
    <t>produkt 18</t>
  </si>
  <si>
    <t>produkt 19</t>
  </si>
  <si>
    <t>produkt 20</t>
  </si>
  <si>
    <t>wartość</t>
  </si>
  <si>
    <t>cena transportu</t>
  </si>
  <si>
    <t>OBLICZ CENĘ</t>
  </si>
  <si>
    <t>Cinema City</t>
  </si>
  <si>
    <t>1 bilet MPK ulgowy</t>
  </si>
  <si>
    <t>Helios</t>
  </si>
  <si>
    <t>Charlie</t>
  </si>
  <si>
    <t>Bodo</t>
  </si>
  <si>
    <t>napój</t>
  </si>
  <si>
    <t>niespodziewane zachcianki</t>
  </si>
  <si>
    <t>kieszonkowe:</t>
  </si>
  <si>
    <t xml:space="preserve">cena 1 biletu </t>
  </si>
  <si>
    <t>Teatr Nowy</t>
  </si>
  <si>
    <t>Teatr Jaracza</t>
  </si>
  <si>
    <t>Polówka</t>
  </si>
  <si>
    <t>popcorn/ciastko</t>
  </si>
  <si>
    <t>POTRZEBNA KWOTA</t>
  </si>
  <si>
    <t>getry</t>
  </si>
  <si>
    <t>spodenki</t>
  </si>
  <si>
    <t>koszulka</t>
  </si>
  <si>
    <t>buty</t>
  </si>
  <si>
    <t>woda</t>
  </si>
  <si>
    <t>przejazd</t>
  </si>
  <si>
    <t>ilość zawodników</t>
  </si>
  <si>
    <t>cena 1 szt</t>
  </si>
  <si>
    <t>cała kwota</t>
  </si>
  <si>
    <t>towar 1</t>
  </si>
  <si>
    <t>towar 2</t>
  </si>
  <si>
    <t>towar 3</t>
  </si>
  <si>
    <t>towar 4</t>
  </si>
  <si>
    <t>towar 5</t>
  </si>
  <si>
    <t>towar 6</t>
  </si>
  <si>
    <t>towar 7</t>
  </si>
  <si>
    <t>towar 8</t>
  </si>
  <si>
    <t>towar 9</t>
  </si>
  <si>
    <t>towar 10</t>
  </si>
  <si>
    <t>towar 11</t>
  </si>
  <si>
    <t>towar 12</t>
  </si>
  <si>
    <t>towar 13</t>
  </si>
  <si>
    <t>towar 14</t>
  </si>
  <si>
    <t>towar 15</t>
  </si>
  <si>
    <t>towar 16</t>
  </si>
  <si>
    <t>towar 17</t>
  </si>
  <si>
    <t>towar 18</t>
  </si>
  <si>
    <t>towar 19</t>
  </si>
  <si>
    <t>towar 20</t>
  </si>
  <si>
    <t>towar 21</t>
  </si>
  <si>
    <t>towar 22</t>
  </si>
  <si>
    <t>towar 23</t>
  </si>
  <si>
    <t>towar 24</t>
  </si>
  <si>
    <t>towar 25</t>
  </si>
  <si>
    <t>towar 26</t>
  </si>
  <si>
    <t>towar 27</t>
  </si>
  <si>
    <t>towar 28</t>
  </si>
  <si>
    <t>towar 29</t>
  </si>
  <si>
    <t>towar 30</t>
  </si>
  <si>
    <t>towar 31</t>
  </si>
  <si>
    <t>towar 32</t>
  </si>
  <si>
    <t>towar 33</t>
  </si>
  <si>
    <t>towar 34</t>
  </si>
  <si>
    <t>towar 35</t>
  </si>
  <si>
    <t>nazwa towaru</t>
  </si>
  <si>
    <t>cena za 1 paletę</t>
  </si>
  <si>
    <t>ilość sztuk na palecie</t>
  </si>
  <si>
    <t>cena za 1 sztukę</t>
  </si>
  <si>
    <t>najniższa cena 1 palety:</t>
  </si>
  <si>
    <t>najwyższa cena 1 palety:</t>
  </si>
  <si>
    <t>Multikino</t>
  </si>
  <si>
    <t>najwyższa cena za 1 sztukę towaru:</t>
  </si>
  <si>
    <t>naniższa cena za 1 sztukę towaru: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</si>
</sst>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#,##0.00\ &quot;zł&quot;;[Red]\-#,##0.00\ &quot;zł&quot;"/>
    <numFmt numFmtId="164" formatCode="#,##0.00\ &quot;zł&quot;"/>
    <numFmt numFmtId="165" formatCode="0.0"/>
  </numFmts>
  <fonts count="20" x14ac:knownFonts="1">
    <font>
      <sz val="11"/>
      <color theme="1"/>
      <name val="Calibri"/>
      <family val="2"/>
      <charset val="238"/>
      <scheme val="minor"/>
    </font>
    <font>
      <b/>
      <sz val="16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Arial CE"/>
      <family val="2"/>
      <charset val="238"/>
    </font>
    <font>
      <b/>
      <vertAlign val="superscript"/>
      <sz val="10"/>
      <name val="Arial CE"/>
      <family val="2"/>
      <charset val="238"/>
    </font>
    <font>
      <b/>
      <sz val="10"/>
      <color indexed="17"/>
      <name val="Arial CE"/>
      <family val="2"/>
      <charset val="238"/>
    </font>
    <font>
      <sz val="10"/>
      <color indexed="17"/>
      <name val="Arial CE"/>
      <family val="2"/>
      <charset val="238"/>
    </font>
    <font>
      <b/>
      <sz val="11"/>
      <color indexed="37"/>
      <name val="Arial CE"/>
      <family val="2"/>
      <charset val="238"/>
    </font>
    <font>
      <b/>
      <sz val="12"/>
      <color indexed="37"/>
      <name val="Arial CE"/>
      <family val="2"/>
      <charset val="238"/>
    </font>
    <font>
      <b/>
      <vertAlign val="superscript"/>
      <sz val="12"/>
      <color indexed="37"/>
      <name val="Arial CE"/>
      <family val="2"/>
      <charset val="238"/>
    </font>
    <font>
      <b/>
      <vertAlign val="superscript"/>
      <sz val="12"/>
      <color indexed="37"/>
      <name val="Arial CE"/>
      <charset val="238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i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47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164" fontId="0" fillId="0" borderId="1" xfId="0" applyNumberFormat="1" applyBorder="1"/>
    <xf numFmtId="0" fontId="0" fillId="0" borderId="0" xfId="0" applyAlignment="1">
      <alignment horizontal="right"/>
    </xf>
    <xf numFmtId="8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right" vertical="center" wrapText="1"/>
    </xf>
    <xf numFmtId="0" fontId="0" fillId="4" borderId="1" xfId="0" applyFill="1" applyBorder="1"/>
    <xf numFmtId="0" fontId="0" fillId="5" borderId="1" xfId="0" applyFill="1" applyBorder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0" fillId="0" borderId="0" xfId="0" applyAlignment="1"/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2" fillId="7" borderId="8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 wrapText="1"/>
    </xf>
    <xf numFmtId="0" fontId="0" fillId="8" borderId="11" xfId="0" applyFill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1" fontId="0" fillId="0" borderId="14" xfId="0" applyNumberFormat="1" applyBorder="1" applyAlignment="1">
      <alignment vertical="center"/>
    </xf>
    <xf numFmtId="0" fontId="0" fillId="0" borderId="15" xfId="0" applyBorder="1" applyAlignment="1">
      <alignment vertical="center"/>
    </xf>
    <xf numFmtId="0" fontId="0" fillId="8" borderId="16" xfId="0" applyFill="1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" xfId="0" applyBorder="1" applyAlignment="1">
      <alignment vertical="center"/>
    </xf>
    <xf numFmtId="1" fontId="0" fillId="0" borderId="1" xfId="0" applyNumberFormat="1" applyBorder="1" applyAlignment="1">
      <alignment vertical="center"/>
    </xf>
    <xf numFmtId="0" fontId="0" fillId="0" borderId="18" xfId="0" applyBorder="1" applyAlignment="1">
      <alignment vertical="center"/>
    </xf>
    <xf numFmtId="165" fontId="0" fillId="0" borderId="14" xfId="0" applyNumberFormat="1" applyBorder="1" applyAlignment="1">
      <alignment vertical="center"/>
    </xf>
    <xf numFmtId="0" fontId="0" fillId="8" borderId="19" xfId="0" applyFill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21" xfId="0" applyBorder="1" applyAlignment="1">
      <alignment vertical="center"/>
    </xf>
    <xf numFmtId="0" fontId="4" fillId="0" borderId="22" xfId="0" applyFont="1" applyBorder="1" applyAlignment="1">
      <alignment horizontal="right" vertical="center"/>
    </xf>
    <xf numFmtId="0" fontId="4" fillId="0" borderId="23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8" fillId="9" borderId="26" xfId="0" applyFont="1" applyFill="1" applyBorder="1" applyAlignment="1">
      <alignment horizontal="center" vertical="center"/>
    </xf>
    <xf numFmtId="0" fontId="9" fillId="9" borderId="26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2" fillId="0" borderId="9" xfId="0" applyFont="1" applyBorder="1" applyAlignment="1">
      <alignment horizont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0" fillId="10" borderId="14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9" borderId="0" xfId="0" applyFill="1" applyAlignment="1">
      <alignment horizontal="center"/>
    </xf>
    <xf numFmtId="0" fontId="0" fillId="9" borderId="1" xfId="0" applyFill="1" applyBorder="1" applyAlignment="1">
      <alignment horizontal="center"/>
    </xf>
    <xf numFmtId="0" fontId="2" fillId="0" borderId="1" xfId="0" applyFont="1" applyBorder="1" applyAlignment="1">
      <alignment horizontal="right"/>
    </xf>
    <xf numFmtId="2" fontId="0" fillId="0" borderId="0" xfId="0" applyNumberFormat="1"/>
    <xf numFmtId="10" fontId="0" fillId="0" borderId="0" xfId="0" applyNumberFormat="1"/>
    <xf numFmtId="164" fontId="12" fillId="0" borderId="1" xfId="0" applyNumberFormat="1" applyFont="1" applyBorder="1"/>
    <xf numFmtId="0" fontId="14" fillId="5" borderId="1" xfId="0" applyFont="1" applyFill="1" applyBorder="1" applyAlignment="1">
      <alignment horizontal="center"/>
    </xf>
    <xf numFmtId="0" fontId="12" fillId="11" borderId="1" xfId="0" applyFont="1" applyFill="1" applyBorder="1"/>
    <xf numFmtId="0" fontId="13" fillId="0" borderId="1" xfId="0" applyFont="1" applyBorder="1"/>
    <xf numFmtId="0" fontId="17" fillId="5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13" fillId="11" borderId="1" xfId="0" applyFont="1" applyFill="1" applyBorder="1"/>
    <xf numFmtId="0" fontId="12" fillId="0" borderId="1" xfId="0" applyFont="1" applyBorder="1" applyAlignment="1">
      <alignment vertical="center"/>
    </xf>
    <xf numFmtId="164" fontId="13" fillId="0" borderId="1" xfId="0" applyNumberFormat="1" applyFont="1" applyBorder="1" applyAlignment="1">
      <alignment vertical="center"/>
    </xf>
    <xf numFmtId="164" fontId="13" fillId="0" borderId="1" xfId="0" applyNumberFormat="1" applyFont="1" applyBorder="1" applyAlignment="1">
      <alignment horizontal="center" vertical="center"/>
    </xf>
    <xf numFmtId="0" fontId="16" fillId="13" borderId="0" xfId="0" applyFont="1" applyFill="1" applyAlignment="1">
      <alignment horizontal="center" vertical="center"/>
    </xf>
    <xf numFmtId="164" fontId="16" fillId="13" borderId="0" xfId="0" applyNumberFormat="1" applyFont="1" applyFill="1" applyAlignment="1">
      <alignment horizontal="center" vertical="center"/>
    </xf>
    <xf numFmtId="164" fontId="13" fillId="0" borderId="1" xfId="0" applyNumberFormat="1" applyFont="1" applyBorder="1"/>
    <xf numFmtId="0" fontId="14" fillId="5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right" vertical="center"/>
    </xf>
    <xf numFmtId="164" fontId="12" fillId="0" borderId="1" xfId="0" applyNumberFormat="1" applyFont="1" applyBorder="1" applyAlignment="1">
      <alignment vertical="center"/>
    </xf>
    <xf numFmtId="0" fontId="17" fillId="5" borderId="1" xfId="0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vertical="center"/>
    </xf>
    <xf numFmtId="0" fontId="12" fillId="12" borderId="1" xfId="0" applyNumberFormat="1" applyFont="1" applyFill="1" applyBorder="1" applyAlignment="1">
      <alignment vertical="center"/>
    </xf>
    <xf numFmtId="0" fontId="12" fillId="12" borderId="1" xfId="0" applyFont="1" applyFill="1" applyBorder="1" applyAlignment="1">
      <alignment vertical="center"/>
    </xf>
    <xf numFmtId="0" fontId="19" fillId="0" borderId="0" xfId="0" applyFont="1"/>
    <xf numFmtId="0" fontId="0" fillId="10" borderId="14" xfId="0" applyNumberFormat="1" applyFill="1" applyBorder="1"/>
    <xf numFmtId="0" fontId="0" fillId="0" borderId="1" xfId="0" applyNumberFormat="1" applyBorder="1"/>
    <xf numFmtId="0" fontId="0" fillId="0" borderId="0" xfId="0" applyNumberFormat="1"/>
    <xf numFmtId="0" fontId="0" fillId="0" borderId="1" xfId="0" applyNumberFormat="1" applyBorder="1" applyAlignment="1">
      <alignment horizontal="center"/>
    </xf>
    <xf numFmtId="0" fontId="12" fillId="12" borderId="1" xfId="0" applyNumberFormat="1" applyFont="1" applyFill="1" applyBorder="1"/>
    <xf numFmtId="0" fontId="0" fillId="12" borderId="1" xfId="0" applyNumberFormat="1" applyFill="1" applyBorder="1"/>
    <xf numFmtId="0" fontId="0" fillId="5" borderId="1" xfId="0" applyNumberFormat="1" applyFill="1" applyBorder="1" applyAlignment="1">
      <alignment horizontal="center" vertical="center"/>
    </xf>
    <xf numFmtId="0" fontId="0" fillId="5" borderId="1" xfId="0" applyNumberFormat="1" applyFill="1" applyBorder="1"/>
    <xf numFmtId="0" fontId="0" fillId="4" borderId="1" xfId="0" applyNumberFormat="1" applyFill="1" applyBorder="1"/>
    <xf numFmtId="0" fontId="0" fillId="0" borderId="1" xfId="0" applyNumberFormat="1" applyBorder="1" applyAlignment="1">
      <alignment horizontal="right"/>
    </xf>
    <xf numFmtId="0" fontId="0" fillId="0" borderId="13" xfId="0" applyNumberFormat="1" applyBorder="1" applyAlignment="1">
      <alignment horizontal="center"/>
    </xf>
    <xf numFmtId="0" fontId="15" fillId="0" borderId="25" xfId="0" applyFont="1" applyBorder="1" applyAlignment="1">
      <alignment horizontal="center" vertical="center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0" fontId="2" fillId="7" borderId="4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/>
    </xf>
    <xf numFmtId="0" fontId="3" fillId="0" borderId="0" xfId="0" applyFont="1" applyAlignment="1">
      <alignment vertical="center" wrapText="1"/>
    </xf>
    <xf numFmtId="0" fontId="0" fillId="0" borderId="0" xfId="0" applyAlignment="1"/>
    <xf numFmtId="0" fontId="4" fillId="0" borderId="0" xfId="0" applyFont="1" applyAlignment="1">
      <alignment vertical="center" wrapText="1"/>
    </xf>
    <xf numFmtId="0" fontId="6" fillId="0" borderId="25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9"/>
  <sheetViews>
    <sheetView tabSelected="1" workbookViewId="0">
      <selection activeCell="K3" sqref="K3"/>
    </sheetView>
  </sheetViews>
  <sheetFormatPr defaultRowHeight="15" x14ac:dyDescent="0.25"/>
  <cols>
    <col min="2" max="2" width="13.5703125" customWidth="1"/>
    <col min="3" max="3" width="14.28515625" customWidth="1"/>
    <col min="4" max="4" width="19.140625" bestFit="1" customWidth="1"/>
    <col min="5" max="5" width="15" customWidth="1"/>
  </cols>
  <sheetData>
    <row r="1" spans="2:5" ht="41.25" customHeight="1" x14ac:dyDescent="0.25">
      <c r="B1" s="90" t="s">
        <v>169</v>
      </c>
      <c r="C1" s="90"/>
      <c r="D1" s="90"/>
      <c r="E1" s="90"/>
    </row>
    <row r="2" spans="2:5" ht="18.75" x14ac:dyDescent="0.3">
      <c r="B2" s="58" t="s">
        <v>0</v>
      </c>
      <c r="C2" s="58" t="s">
        <v>167</v>
      </c>
      <c r="D2" s="58" t="s">
        <v>168</v>
      </c>
      <c r="E2" s="58" t="s">
        <v>2</v>
      </c>
    </row>
    <row r="3" spans="2:5" ht="15.75" x14ac:dyDescent="0.25">
      <c r="B3" s="59" t="s">
        <v>147</v>
      </c>
      <c r="C3" s="57">
        <v>39.1</v>
      </c>
      <c r="D3" s="57">
        <v>12</v>
      </c>
      <c r="E3" s="83"/>
    </row>
    <row r="4" spans="2:5" ht="15.75" x14ac:dyDescent="0.25">
      <c r="B4" s="59" t="s">
        <v>148</v>
      </c>
      <c r="C4" s="57">
        <v>4.59</v>
      </c>
      <c r="D4" s="57">
        <v>13</v>
      </c>
      <c r="E4" s="83"/>
    </row>
    <row r="5" spans="2:5" ht="15.75" x14ac:dyDescent="0.25">
      <c r="B5" s="59" t="s">
        <v>149</v>
      </c>
      <c r="C5" s="57">
        <v>53.26</v>
      </c>
      <c r="D5" s="57">
        <v>8</v>
      </c>
      <c r="E5" s="83"/>
    </row>
    <row r="6" spans="2:5" ht="15.75" x14ac:dyDescent="0.25">
      <c r="B6" s="59" t="s">
        <v>150</v>
      </c>
      <c r="C6" s="57">
        <v>12.98</v>
      </c>
      <c r="D6" s="57">
        <v>3</v>
      </c>
      <c r="E6" s="83"/>
    </row>
    <row r="7" spans="2:5" ht="15.75" x14ac:dyDescent="0.25">
      <c r="B7" s="59" t="s">
        <v>151</v>
      </c>
      <c r="C7" s="57">
        <v>2578</v>
      </c>
      <c r="D7" s="57">
        <v>4</v>
      </c>
      <c r="E7" s="83"/>
    </row>
    <row r="8" spans="2:5" ht="15.75" x14ac:dyDescent="0.25">
      <c r="B8" s="59" t="s">
        <v>152</v>
      </c>
      <c r="C8" s="57">
        <v>1.05</v>
      </c>
      <c r="D8" s="57">
        <v>14</v>
      </c>
      <c r="E8" s="83"/>
    </row>
    <row r="9" spans="2:5" ht="15.75" x14ac:dyDescent="0.25">
      <c r="B9" s="59" t="s">
        <v>153</v>
      </c>
      <c r="C9" s="57">
        <v>3.69</v>
      </c>
      <c r="D9" s="57">
        <v>7</v>
      </c>
      <c r="E9" s="83"/>
    </row>
    <row r="10" spans="2:5" ht="15.75" x14ac:dyDescent="0.25">
      <c r="B10" s="59" t="s">
        <v>154</v>
      </c>
      <c r="C10" s="57">
        <v>2.7</v>
      </c>
      <c r="D10" s="57">
        <v>6</v>
      </c>
      <c r="E10" s="83"/>
    </row>
    <row r="11" spans="2:5" ht="15.75" x14ac:dyDescent="0.25">
      <c r="B11" s="59" t="s">
        <v>155</v>
      </c>
      <c r="C11" s="57">
        <v>6.66</v>
      </c>
      <c r="D11" s="57">
        <v>2</v>
      </c>
      <c r="E11" s="83"/>
    </row>
    <row r="12" spans="2:5" ht="15.75" x14ac:dyDescent="0.25">
      <c r="B12" s="59" t="s">
        <v>156</v>
      </c>
      <c r="C12" s="57">
        <v>48.2</v>
      </c>
      <c r="D12" s="57">
        <v>12</v>
      </c>
      <c r="E12" s="83"/>
    </row>
    <row r="13" spans="2:5" ht="15.75" x14ac:dyDescent="0.25">
      <c r="B13" s="59" t="s">
        <v>157</v>
      </c>
      <c r="C13" s="57">
        <v>5.98</v>
      </c>
      <c r="D13" s="57">
        <v>1</v>
      </c>
      <c r="E13" s="83"/>
    </row>
    <row r="14" spans="2:5" ht="15.75" x14ac:dyDescent="0.25">
      <c r="B14" s="59" t="s">
        <v>158</v>
      </c>
      <c r="C14" s="57">
        <v>2.99</v>
      </c>
      <c r="D14" s="57">
        <v>14</v>
      </c>
      <c r="E14" s="83"/>
    </row>
    <row r="15" spans="2:5" ht="15.75" x14ac:dyDescent="0.25">
      <c r="B15" s="59" t="s">
        <v>159</v>
      </c>
      <c r="C15" s="57">
        <v>4.18</v>
      </c>
      <c r="D15" s="57">
        <v>13</v>
      </c>
      <c r="E15" s="83"/>
    </row>
    <row r="16" spans="2:5" ht="15.75" x14ac:dyDescent="0.25">
      <c r="B16" s="59" t="s">
        <v>160</v>
      </c>
      <c r="C16" s="57">
        <v>5</v>
      </c>
      <c r="D16" s="57">
        <v>13</v>
      </c>
      <c r="E16" s="83"/>
    </row>
    <row r="17" spans="2:5" ht="15.75" x14ac:dyDescent="0.25">
      <c r="B17" s="59" t="s">
        <v>161</v>
      </c>
      <c r="C17" s="57">
        <v>16</v>
      </c>
      <c r="D17" s="57">
        <v>3</v>
      </c>
      <c r="E17" s="83"/>
    </row>
    <row r="18" spans="2:5" ht="15.75" x14ac:dyDescent="0.25">
      <c r="B18" s="59" t="s">
        <v>162</v>
      </c>
      <c r="C18" s="57">
        <v>23.32</v>
      </c>
      <c r="D18" s="57">
        <v>10</v>
      </c>
      <c r="E18" s="83"/>
    </row>
    <row r="19" spans="2:5" ht="15.75" x14ac:dyDescent="0.25">
      <c r="B19" s="59" t="s">
        <v>163</v>
      </c>
      <c r="C19" s="57">
        <v>25.8</v>
      </c>
      <c r="D19" s="57">
        <v>12</v>
      </c>
      <c r="E19" s="83"/>
    </row>
    <row r="20" spans="2:5" ht="15.75" x14ac:dyDescent="0.25">
      <c r="B20" s="59" t="s">
        <v>164</v>
      </c>
      <c r="C20" s="57">
        <v>84.1</v>
      </c>
      <c r="D20" s="57">
        <v>4</v>
      </c>
      <c r="E20" s="83"/>
    </row>
    <row r="21" spans="2:5" ht="15.75" x14ac:dyDescent="0.25">
      <c r="B21" s="59" t="s">
        <v>165</v>
      </c>
      <c r="C21" s="57">
        <v>16</v>
      </c>
      <c r="D21" s="57">
        <v>9</v>
      </c>
      <c r="E21" s="83"/>
    </row>
    <row r="22" spans="2:5" ht="15.75" x14ac:dyDescent="0.25">
      <c r="B22" s="59" t="s">
        <v>166</v>
      </c>
      <c r="C22" s="57">
        <v>23</v>
      </c>
      <c r="D22" s="57">
        <v>5</v>
      </c>
      <c r="E22" s="83"/>
    </row>
    <row r="24" spans="2:5" x14ac:dyDescent="0.25">
      <c r="D24" s="55"/>
    </row>
    <row r="25" spans="2:5" x14ac:dyDescent="0.25">
      <c r="D25" s="55"/>
    </row>
    <row r="26" spans="2:5" x14ac:dyDescent="0.25">
      <c r="D26" s="55"/>
    </row>
    <row r="27" spans="2:5" x14ac:dyDescent="0.25">
      <c r="D27" s="55"/>
    </row>
    <row r="28" spans="2:5" x14ac:dyDescent="0.25">
      <c r="D28" s="55"/>
    </row>
    <row r="29" spans="2:5" x14ac:dyDescent="0.25">
      <c r="D29" s="55"/>
    </row>
    <row r="30" spans="2:5" x14ac:dyDescent="0.25">
      <c r="D30" s="55"/>
    </row>
    <row r="31" spans="2:5" x14ac:dyDescent="0.25">
      <c r="D31" s="55"/>
    </row>
    <row r="32" spans="2:5" x14ac:dyDescent="0.25">
      <c r="D32" s="55"/>
    </row>
    <row r="33" spans="4:4" x14ac:dyDescent="0.25">
      <c r="D33" s="55"/>
    </row>
    <row r="34" spans="4:4" x14ac:dyDescent="0.25">
      <c r="D34" s="55"/>
    </row>
    <row r="35" spans="4:4" x14ac:dyDescent="0.25">
      <c r="D35" s="55"/>
    </row>
    <row r="36" spans="4:4" x14ac:dyDescent="0.25">
      <c r="D36" s="55"/>
    </row>
    <row r="37" spans="4:4" x14ac:dyDescent="0.25">
      <c r="D37" s="55"/>
    </row>
    <row r="38" spans="4:4" x14ac:dyDescent="0.25">
      <c r="D38" s="55"/>
    </row>
    <row r="39" spans="4:4" x14ac:dyDescent="0.25">
      <c r="D39" s="55"/>
    </row>
    <row r="40" spans="4:4" x14ac:dyDescent="0.25">
      <c r="D40" s="55"/>
    </row>
    <row r="41" spans="4:4" x14ac:dyDescent="0.25">
      <c r="D41" s="55"/>
    </row>
    <row r="42" spans="4:4" x14ac:dyDescent="0.25">
      <c r="D42" s="55"/>
    </row>
    <row r="43" spans="4:4" x14ac:dyDescent="0.25">
      <c r="D43" s="55"/>
    </row>
    <row r="44" spans="4:4" x14ac:dyDescent="0.25">
      <c r="D44" s="55"/>
    </row>
    <row r="45" spans="4:4" x14ac:dyDescent="0.25">
      <c r="D45" s="55"/>
    </row>
    <row r="46" spans="4:4" x14ac:dyDescent="0.25">
      <c r="D46" s="55"/>
    </row>
    <row r="47" spans="4:4" x14ac:dyDescent="0.25">
      <c r="D47" s="55"/>
    </row>
    <row r="48" spans="4:4" x14ac:dyDescent="0.25">
      <c r="D48" s="55"/>
    </row>
    <row r="49" spans="4:4" x14ac:dyDescent="0.25">
      <c r="D49" s="55"/>
    </row>
  </sheetData>
  <mergeCells count="1">
    <mergeCell ref="B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8"/>
  <sheetViews>
    <sheetView workbookViewId="0">
      <selection activeCell="E3" sqref="E3:E8"/>
    </sheetView>
  </sheetViews>
  <sheetFormatPr defaultRowHeight="15" x14ac:dyDescent="0.25"/>
  <cols>
    <col min="2" max="2" width="11.28515625" bestFit="1" customWidth="1"/>
    <col min="3" max="3" width="15.28515625" customWidth="1"/>
    <col min="4" max="4" width="25.85546875" customWidth="1"/>
    <col min="5" max="5" width="14.42578125" customWidth="1"/>
  </cols>
  <sheetData>
    <row r="2" spans="2:5" ht="18.75" x14ac:dyDescent="0.25">
      <c r="B2" s="70"/>
      <c r="C2" s="70" t="s">
        <v>191</v>
      </c>
      <c r="D2" s="70" t="s">
        <v>190</v>
      </c>
      <c r="E2" s="70" t="s">
        <v>192</v>
      </c>
    </row>
    <row r="3" spans="2:5" ht="18.75" x14ac:dyDescent="0.3">
      <c r="B3" s="63" t="s">
        <v>184</v>
      </c>
      <c r="C3" s="69">
        <v>10</v>
      </c>
      <c r="D3" s="60">
        <v>15</v>
      </c>
      <c r="E3" s="84"/>
    </row>
    <row r="4" spans="2:5" ht="18.75" x14ac:dyDescent="0.3">
      <c r="B4" s="63" t="s">
        <v>185</v>
      </c>
      <c r="C4" s="69">
        <v>13</v>
      </c>
      <c r="D4" s="60">
        <v>15</v>
      </c>
      <c r="E4" s="84"/>
    </row>
    <row r="5" spans="2:5" ht="18.75" x14ac:dyDescent="0.3">
      <c r="B5" s="63" t="s">
        <v>186</v>
      </c>
      <c r="C5" s="69">
        <v>30</v>
      </c>
      <c r="D5" s="60">
        <v>15</v>
      </c>
      <c r="E5" s="84"/>
    </row>
    <row r="6" spans="2:5" ht="18.75" x14ac:dyDescent="0.3">
      <c r="B6" s="63" t="s">
        <v>187</v>
      </c>
      <c r="C6" s="69">
        <v>150</v>
      </c>
      <c r="D6" s="60">
        <v>15</v>
      </c>
      <c r="E6" s="84"/>
    </row>
    <row r="7" spans="2:5" ht="18.75" x14ac:dyDescent="0.3">
      <c r="B7" s="63" t="s">
        <v>188</v>
      </c>
      <c r="C7" s="69">
        <v>1.2</v>
      </c>
      <c r="D7" s="60">
        <v>15</v>
      </c>
      <c r="E7" s="84"/>
    </row>
    <row r="8" spans="2:5" ht="18.75" x14ac:dyDescent="0.3">
      <c r="B8" s="63" t="s">
        <v>189</v>
      </c>
      <c r="C8" s="69">
        <v>5.2</v>
      </c>
      <c r="D8" s="60">
        <v>15</v>
      </c>
      <c r="E8" s="8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37"/>
  <sheetViews>
    <sheetView topLeftCell="B1" workbookViewId="0">
      <selection activeCell="F3" sqref="F3"/>
    </sheetView>
  </sheetViews>
  <sheetFormatPr defaultRowHeight="15" x14ac:dyDescent="0.25"/>
  <cols>
    <col min="3" max="3" width="16" customWidth="1"/>
    <col min="4" max="4" width="19.28515625" customWidth="1"/>
    <col min="5" max="5" width="21" bestFit="1" customWidth="1"/>
    <col min="6" max="6" width="17" bestFit="1" customWidth="1"/>
    <col min="7" max="7" width="4.5703125" customWidth="1"/>
    <col min="8" max="8" width="34.42578125" bestFit="1" customWidth="1"/>
    <col min="9" max="9" width="10.42578125" customWidth="1"/>
  </cols>
  <sheetData>
    <row r="2" spans="3:9" s="15" customFormat="1" ht="20.100000000000001" customHeight="1" x14ac:dyDescent="0.25">
      <c r="C2" s="74" t="s">
        <v>228</v>
      </c>
      <c r="D2" s="74" t="s">
        <v>229</v>
      </c>
      <c r="E2" s="74" t="s">
        <v>230</v>
      </c>
      <c r="F2" s="74" t="s">
        <v>231</v>
      </c>
      <c r="G2" s="71"/>
      <c r="H2" s="71"/>
      <c r="I2" s="71"/>
    </row>
    <row r="3" spans="3:9" s="15" customFormat="1" ht="20.100000000000001" customHeight="1" x14ac:dyDescent="0.25">
      <c r="C3" s="75" t="s">
        <v>193</v>
      </c>
      <c r="D3" s="73">
        <v>16643</v>
      </c>
      <c r="E3" s="64">
        <v>35</v>
      </c>
      <c r="F3" s="76"/>
      <c r="G3" s="71"/>
      <c r="H3" s="71"/>
      <c r="I3" s="71"/>
    </row>
    <row r="4" spans="3:9" s="15" customFormat="1" ht="20.100000000000001" customHeight="1" x14ac:dyDescent="0.25">
      <c r="C4" s="75" t="s">
        <v>194</v>
      </c>
      <c r="D4" s="73">
        <v>21752</v>
      </c>
      <c r="E4" s="64">
        <v>109</v>
      </c>
      <c r="F4" s="76"/>
      <c r="G4" s="71"/>
      <c r="H4" s="71"/>
      <c r="I4" s="71"/>
    </row>
    <row r="5" spans="3:9" s="15" customFormat="1" ht="20.100000000000001" customHeight="1" x14ac:dyDescent="0.25">
      <c r="C5" s="75" t="s">
        <v>195</v>
      </c>
      <c r="D5" s="73">
        <v>27649</v>
      </c>
      <c r="E5" s="64">
        <v>252</v>
      </c>
      <c r="F5" s="76"/>
      <c r="G5" s="71"/>
      <c r="H5" s="71"/>
      <c r="I5" s="71"/>
    </row>
    <row r="6" spans="3:9" s="15" customFormat="1" ht="20.100000000000001" customHeight="1" x14ac:dyDescent="0.25">
      <c r="C6" s="75" t="s">
        <v>196</v>
      </c>
      <c r="D6" s="73">
        <v>2942</v>
      </c>
      <c r="E6" s="64">
        <v>260</v>
      </c>
      <c r="F6" s="76"/>
      <c r="G6" s="71"/>
      <c r="H6" s="71"/>
      <c r="I6" s="71"/>
    </row>
    <row r="7" spans="3:9" s="15" customFormat="1" ht="20.100000000000001" customHeight="1" x14ac:dyDescent="0.25">
      <c r="C7" s="75" t="s">
        <v>197</v>
      </c>
      <c r="D7" s="73">
        <v>29030</v>
      </c>
      <c r="E7" s="64">
        <v>275</v>
      </c>
      <c r="F7" s="76"/>
      <c r="G7" s="71"/>
      <c r="H7" s="71"/>
      <c r="I7" s="71"/>
    </row>
    <row r="8" spans="3:9" s="15" customFormat="1" ht="20.100000000000001" customHeight="1" x14ac:dyDescent="0.25">
      <c r="C8" s="75" t="s">
        <v>198</v>
      </c>
      <c r="D8" s="73">
        <v>23451</v>
      </c>
      <c r="E8" s="64">
        <v>69</v>
      </c>
      <c r="F8" s="76"/>
      <c r="G8" s="71"/>
      <c r="H8" s="72" t="s">
        <v>232</v>
      </c>
      <c r="I8" s="77"/>
    </row>
    <row r="9" spans="3:9" s="15" customFormat="1" ht="20.100000000000001" customHeight="1" x14ac:dyDescent="0.25">
      <c r="C9" s="75" t="s">
        <v>199</v>
      </c>
      <c r="D9" s="73">
        <v>26354</v>
      </c>
      <c r="E9" s="64">
        <v>173</v>
      </c>
      <c r="F9" s="76"/>
      <c r="G9" s="71"/>
      <c r="H9" s="72" t="s">
        <v>233</v>
      </c>
      <c r="I9" s="77"/>
    </row>
    <row r="10" spans="3:9" s="15" customFormat="1" ht="20.100000000000001" customHeight="1" x14ac:dyDescent="0.25">
      <c r="C10" s="75" t="s">
        <v>200</v>
      </c>
      <c r="D10" s="73">
        <v>8372</v>
      </c>
      <c r="E10" s="64">
        <v>200</v>
      </c>
      <c r="F10" s="76"/>
      <c r="G10" s="71"/>
      <c r="H10" s="72" t="s">
        <v>236</v>
      </c>
      <c r="I10" s="77"/>
    </row>
    <row r="11" spans="3:9" s="15" customFormat="1" ht="20.100000000000001" customHeight="1" x14ac:dyDescent="0.25">
      <c r="C11" s="75" t="s">
        <v>201</v>
      </c>
      <c r="D11" s="73">
        <v>3207</v>
      </c>
      <c r="E11" s="64">
        <v>31</v>
      </c>
      <c r="F11" s="76"/>
      <c r="G11" s="71"/>
      <c r="H11" s="72" t="s">
        <v>235</v>
      </c>
      <c r="I11" s="77"/>
    </row>
    <row r="12" spans="3:9" s="15" customFormat="1" ht="20.100000000000001" customHeight="1" x14ac:dyDescent="0.25">
      <c r="C12" s="75" t="s">
        <v>202</v>
      </c>
      <c r="D12" s="73">
        <v>25904</v>
      </c>
      <c r="E12" s="64">
        <v>228</v>
      </c>
      <c r="F12" s="76"/>
      <c r="G12" s="71"/>
      <c r="H12" s="71"/>
      <c r="I12" s="71"/>
    </row>
    <row r="13" spans="3:9" s="15" customFormat="1" ht="20.100000000000001" customHeight="1" x14ac:dyDescent="0.25">
      <c r="C13" s="75" t="s">
        <v>203</v>
      </c>
      <c r="D13" s="73">
        <v>2470</v>
      </c>
      <c r="E13" s="64">
        <v>128</v>
      </c>
      <c r="F13" s="76"/>
      <c r="G13" s="71"/>
      <c r="H13" s="71"/>
      <c r="I13" s="71"/>
    </row>
    <row r="14" spans="3:9" s="15" customFormat="1" ht="20.100000000000001" customHeight="1" x14ac:dyDescent="0.25">
      <c r="C14" s="75" t="s">
        <v>204</v>
      </c>
      <c r="D14" s="73">
        <v>3169</v>
      </c>
      <c r="E14" s="64">
        <v>220</v>
      </c>
      <c r="F14" s="76"/>
      <c r="G14" s="71"/>
      <c r="H14" s="71"/>
      <c r="I14" s="71"/>
    </row>
    <row r="15" spans="3:9" s="15" customFormat="1" ht="20.100000000000001" customHeight="1" x14ac:dyDescent="0.25">
      <c r="C15" s="75" t="s">
        <v>205</v>
      </c>
      <c r="D15" s="73">
        <v>5913</v>
      </c>
      <c r="E15" s="64">
        <v>217</v>
      </c>
      <c r="F15" s="76"/>
      <c r="G15" s="71"/>
      <c r="H15" s="71"/>
      <c r="I15" s="71"/>
    </row>
    <row r="16" spans="3:9" s="15" customFormat="1" ht="20.100000000000001" customHeight="1" x14ac:dyDescent="0.25">
      <c r="C16" s="75" t="s">
        <v>206</v>
      </c>
      <c r="D16" s="73">
        <v>7091</v>
      </c>
      <c r="E16" s="64">
        <v>160</v>
      </c>
      <c r="F16" s="76"/>
      <c r="G16" s="71"/>
      <c r="H16" s="71"/>
      <c r="I16" s="71"/>
    </row>
    <row r="17" spans="3:9" s="15" customFormat="1" ht="20.100000000000001" customHeight="1" x14ac:dyDescent="0.25">
      <c r="C17" s="75" t="s">
        <v>207</v>
      </c>
      <c r="D17" s="73">
        <v>16370</v>
      </c>
      <c r="E17" s="64">
        <v>285</v>
      </c>
      <c r="F17" s="76"/>
      <c r="G17" s="71"/>
      <c r="H17" s="71"/>
      <c r="I17" s="71"/>
    </row>
    <row r="18" spans="3:9" s="15" customFormat="1" ht="20.100000000000001" customHeight="1" x14ac:dyDescent="0.25">
      <c r="C18" s="75" t="s">
        <v>208</v>
      </c>
      <c r="D18" s="73">
        <v>16594</v>
      </c>
      <c r="E18" s="64">
        <v>209</v>
      </c>
      <c r="F18" s="76"/>
      <c r="G18" s="71"/>
      <c r="H18" s="71"/>
      <c r="I18" s="71"/>
    </row>
    <row r="19" spans="3:9" s="15" customFormat="1" ht="20.100000000000001" customHeight="1" x14ac:dyDescent="0.25">
      <c r="C19" s="75" t="s">
        <v>209</v>
      </c>
      <c r="D19" s="73">
        <v>21082</v>
      </c>
      <c r="E19" s="64">
        <v>162</v>
      </c>
      <c r="F19" s="76"/>
      <c r="G19" s="71"/>
      <c r="H19" s="71"/>
      <c r="I19" s="71"/>
    </row>
    <row r="20" spans="3:9" s="15" customFormat="1" ht="20.100000000000001" customHeight="1" x14ac:dyDescent="0.25">
      <c r="C20" s="75" t="s">
        <v>210</v>
      </c>
      <c r="D20" s="73">
        <v>6458</v>
      </c>
      <c r="E20" s="64">
        <v>269</v>
      </c>
      <c r="F20" s="76"/>
      <c r="G20" s="71"/>
      <c r="H20" s="71"/>
      <c r="I20" s="71"/>
    </row>
    <row r="21" spans="3:9" s="15" customFormat="1" ht="20.100000000000001" customHeight="1" x14ac:dyDescent="0.25">
      <c r="C21" s="75" t="s">
        <v>211</v>
      </c>
      <c r="D21" s="73">
        <v>10098</v>
      </c>
      <c r="E21" s="64">
        <v>210</v>
      </c>
      <c r="F21" s="76"/>
      <c r="G21" s="71"/>
      <c r="H21" s="71"/>
      <c r="I21" s="71"/>
    </row>
    <row r="22" spans="3:9" s="15" customFormat="1" ht="20.100000000000001" customHeight="1" x14ac:dyDescent="0.25">
      <c r="C22" s="75" t="s">
        <v>212</v>
      </c>
      <c r="D22" s="73">
        <v>1991</v>
      </c>
      <c r="E22" s="64">
        <v>44</v>
      </c>
      <c r="F22" s="76"/>
      <c r="G22" s="71"/>
      <c r="H22" s="71"/>
      <c r="I22" s="71"/>
    </row>
    <row r="23" spans="3:9" s="15" customFormat="1" ht="20.100000000000001" customHeight="1" x14ac:dyDescent="0.25">
      <c r="C23" s="75" t="s">
        <v>213</v>
      </c>
      <c r="D23" s="73">
        <v>11904</v>
      </c>
      <c r="E23" s="64">
        <v>127</v>
      </c>
      <c r="F23" s="76"/>
      <c r="G23" s="71"/>
      <c r="H23" s="71"/>
      <c r="I23" s="71"/>
    </row>
    <row r="24" spans="3:9" s="15" customFormat="1" ht="20.100000000000001" customHeight="1" x14ac:dyDescent="0.25">
      <c r="C24" s="75" t="s">
        <v>214</v>
      </c>
      <c r="D24" s="73">
        <v>23723</v>
      </c>
      <c r="E24" s="64">
        <v>207</v>
      </c>
      <c r="F24" s="76"/>
      <c r="G24" s="71"/>
      <c r="H24" s="71"/>
      <c r="I24" s="71"/>
    </row>
    <row r="25" spans="3:9" s="15" customFormat="1" ht="20.100000000000001" customHeight="1" x14ac:dyDescent="0.25">
      <c r="C25" s="75" t="s">
        <v>215</v>
      </c>
      <c r="D25" s="73">
        <v>24702</v>
      </c>
      <c r="E25" s="64">
        <v>299</v>
      </c>
      <c r="F25" s="76"/>
      <c r="G25" s="71"/>
      <c r="H25" s="71"/>
      <c r="I25" s="71"/>
    </row>
    <row r="26" spans="3:9" s="15" customFormat="1" ht="20.100000000000001" customHeight="1" x14ac:dyDescent="0.25">
      <c r="C26" s="75" t="s">
        <v>216</v>
      </c>
      <c r="D26" s="73">
        <v>23176</v>
      </c>
      <c r="E26" s="64">
        <v>72</v>
      </c>
      <c r="F26" s="76"/>
      <c r="G26" s="71"/>
      <c r="H26" s="71"/>
      <c r="I26" s="71"/>
    </row>
    <row r="27" spans="3:9" s="15" customFormat="1" ht="20.100000000000001" customHeight="1" x14ac:dyDescent="0.25">
      <c r="C27" s="75" t="s">
        <v>217</v>
      </c>
      <c r="D27" s="73">
        <v>24292</v>
      </c>
      <c r="E27" s="64">
        <v>57</v>
      </c>
      <c r="F27" s="76"/>
      <c r="G27" s="71"/>
      <c r="H27" s="71"/>
      <c r="I27" s="71"/>
    </row>
    <row r="28" spans="3:9" s="15" customFormat="1" ht="20.100000000000001" customHeight="1" x14ac:dyDescent="0.25">
      <c r="C28" s="75" t="s">
        <v>218</v>
      </c>
      <c r="D28" s="73">
        <v>14650</v>
      </c>
      <c r="E28" s="64">
        <v>136</v>
      </c>
      <c r="F28" s="76"/>
      <c r="G28" s="71"/>
      <c r="H28" s="71"/>
      <c r="I28" s="71"/>
    </row>
    <row r="29" spans="3:9" s="15" customFormat="1" ht="20.100000000000001" customHeight="1" x14ac:dyDescent="0.25">
      <c r="C29" s="75" t="s">
        <v>219</v>
      </c>
      <c r="D29" s="73">
        <v>11802</v>
      </c>
      <c r="E29" s="64">
        <v>95</v>
      </c>
      <c r="F29" s="76"/>
      <c r="G29" s="71"/>
      <c r="H29" s="71"/>
      <c r="I29" s="71"/>
    </row>
    <row r="30" spans="3:9" s="15" customFormat="1" ht="20.100000000000001" customHeight="1" x14ac:dyDescent="0.25">
      <c r="C30" s="75" t="s">
        <v>220</v>
      </c>
      <c r="D30" s="73">
        <v>27789</v>
      </c>
      <c r="E30" s="64">
        <v>239</v>
      </c>
      <c r="F30" s="76"/>
      <c r="G30" s="71"/>
      <c r="H30" s="71"/>
      <c r="I30" s="71"/>
    </row>
    <row r="31" spans="3:9" s="15" customFormat="1" ht="20.100000000000001" customHeight="1" x14ac:dyDescent="0.25">
      <c r="C31" s="75" t="s">
        <v>221</v>
      </c>
      <c r="D31" s="73">
        <v>10030</v>
      </c>
      <c r="E31" s="64">
        <v>78</v>
      </c>
      <c r="F31" s="76"/>
      <c r="G31" s="71"/>
      <c r="H31" s="71"/>
      <c r="I31" s="71"/>
    </row>
    <row r="32" spans="3:9" s="15" customFormat="1" ht="20.100000000000001" customHeight="1" x14ac:dyDescent="0.25">
      <c r="C32" s="75" t="s">
        <v>222</v>
      </c>
      <c r="D32" s="73">
        <v>19728</v>
      </c>
      <c r="E32" s="64">
        <v>218</v>
      </c>
      <c r="F32" s="76"/>
      <c r="G32" s="71"/>
      <c r="H32" s="71"/>
      <c r="I32" s="71"/>
    </row>
    <row r="33" spans="3:9" s="15" customFormat="1" ht="20.100000000000001" customHeight="1" x14ac:dyDescent="0.25">
      <c r="C33" s="75" t="s">
        <v>223</v>
      </c>
      <c r="D33" s="73">
        <v>12207</v>
      </c>
      <c r="E33" s="64">
        <v>173</v>
      </c>
      <c r="F33" s="76"/>
      <c r="G33" s="71"/>
      <c r="H33" s="71"/>
      <c r="I33" s="71"/>
    </row>
    <row r="34" spans="3:9" s="15" customFormat="1" ht="20.100000000000001" customHeight="1" x14ac:dyDescent="0.25">
      <c r="C34" s="75" t="s">
        <v>224</v>
      </c>
      <c r="D34" s="73">
        <v>6416</v>
      </c>
      <c r="E34" s="64">
        <v>27</v>
      </c>
      <c r="F34" s="76"/>
      <c r="G34" s="71"/>
      <c r="H34" s="71"/>
      <c r="I34" s="71"/>
    </row>
    <row r="35" spans="3:9" s="15" customFormat="1" ht="20.100000000000001" customHeight="1" x14ac:dyDescent="0.25">
      <c r="C35" s="75" t="s">
        <v>225</v>
      </c>
      <c r="D35" s="73">
        <v>17759</v>
      </c>
      <c r="E35" s="64">
        <v>93</v>
      </c>
      <c r="F35" s="76"/>
      <c r="G35" s="71"/>
      <c r="H35" s="71"/>
      <c r="I35" s="71"/>
    </row>
    <row r="36" spans="3:9" s="15" customFormat="1" ht="20.100000000000001" customHeight="1" x14ac:dyDescent="0.25">
      <c r="C36" s="75" t="s">
        <v>226</v>
      </c>
      <c r="D36" s="73">
        <v>4604</v>
      </c>
      <c r="E36" s="64">
        <v>149</v>
      </c>
      <c r="F36" s="76"/>
      <c r="G36" s="71"/>
      <c r="H36" s="71"/>
      <c r="I36" s="71"/>
    </row>
    <row r="37" spans="3:9" s="15" customFormat="1" ht="20.100000000000001" customHeight="1" x14ac:dyDescent="0.25">
      <c r="C37" s="75" t="s">
        <v>227</v>
      </c>
      <c r="D37" s="73">
        <v>18918</v>
      </c>
      <c r="E37" s="64">
        <v>219</v>
      </c>
      <c r="F37" s="76"/>
      <c r="G37" s="71"/>
      <c r="H37" s="71"/>
      <c r="I37" s="7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G4" sqref="G4:G11"/>
    </sheetView>
  </sheetViews>
  <sheetFormatPr defaultRowHeight="15" x14ac:dyDescent="0.25"/>
  <cols>
    <col min="1" max="1" width="21.28515625" customWidth="1"/>
    <col min="2" max="2" width="15.5703125" customWidth="1"/>
    <col min="3" max="3" width="12.28515625" customWidth="1"/>
    <col min="4" max="4" width="14.28515625" customWidth="1"/>
    <col min="5" max="5" width="9.85546875" customWidth="1"/>
    <col min="6" max="6" width="16.7109375" customWidth="1"/>
    <col min="7" max="7" width="17.85546875" customWidth="1"/>
  </cols>
  <sheetData>
    <row r="1" spans="1:7" ht="53.25" customHeight="1" x14ac:dyDescent="0.25"/>
    <row r="2" spans="1:7" ht="53.25" customHeight="1" x14ac:dyDescent="0.25">
      <c r="A2" s="67" t="s">
        <v>177</v>
      </c>
      <c r="B2" s="68">
        <v>100</v>
      </c>
    </row>
    <row r="3" spans="1:7" ht="42" customHeight="1" x14ac:dyDescent="0.25">
      <c r="A3" s="9"/>
      <c r="B3" s="61" t="s">
        <v>171</v>
      </c>
      <c r="C3" s="61" t="s">
        <v>178</v>
      </c>
      <c r="D3" s="61" t="s">
        <v>175</v>
      </c>
      <c r="E3" s="61" t="s">
        <v>182</v>
      </c>
      <c r="F3" s="61" t="s">
        <v>176</v>
      </c>
      <c r="G3" s="62" t="s">
        <v>183</v>
      </c>
    </row>
    <row r="4" spans="1:7" ht="24.95" customHeight="1" x14ac:dyDescent="0.3">
      <c r="A4" s="63" t="s">
        <v>170</v>
      </c>
      <c r="B4" s="65">
        <v>1.4</v>
      </c>
      <c r="C4" s="65">
        <v>22.9</v>
      </c>
      <c r="D4" s="65">
        <v>10</v>
      </c>
      <c r="E4" s="65">
        <v>12.99</v>
      </c>
      <c r="F4" s="66">
        <v>10</v>
      </c>
      <c r="G4" s="84"/>
    </row>
    <row r="5" spans="1:7" ht="24.95" customHeight="1" x14ac:dyDescent="0.3">
      <c r="A5" s="63" t="s">
        <v>234</v>
      </c>
      <c r="B5" s="65">
        <v>1.4</v>
      </c>
      <c r="C5" s="65">
        <v>22</v>
      </c>
      <c r="D5" s="65">
        <v>9</v>
      </c>
      <c r="E5" s="65">
        <v>12.99</v>
      </c>
      <c r="F5" s="66">
        <v>10</v>
      </c>
      <c r="G5" s="84"/>
    </row>
    <row r="6" spans="1:7" ht="24.95" customHeight="1" x14ac:dyDescent="0.3">
      <c r="A6" s="63" t="s">
        <v>172</v>
      </c>
      <c r="B6" s="65">
        <v>1.4</v>
      </c>
      <c r="C6" s="65">
        <v>23.5</v>
      </c>
      <c r="D6" s="65">
        <v>11</v>
      </c>
      <c r="E6" s="65">
        <v>12.99</v>
      </c>
      <c r="F6" s="66">
        <v>10</v>
      </c>
      <c r="G6" s="84"/>
    </row>
    <row r="7" spans="1:7" ht="24.95" customHeight="1" x14ac:dyDescent="0.3">
      <c r="A7" s="63" t="s">
        <v>173</v>
      </c>
      <c r="B7" s="65">
        <v>1.4</v>
      </c>
      <c r="C7" s="65">
        <v>20</v>
      </c>
      <c r="D7" s="65">
        <v>7</v>
      </c>
      <c r="E7" s="65">
        <v>8</v>
      </c>
      <c r="F7" s="66">
        <v>10</v>
      </c>
      <c r="G7" s="84"/>
    </row>
    <row r="8" spans="1:7" ht="24.95" customHeight="1" x14ac:dyDescent="0.3">
      <c r="A8" s="63" t="s">
        <v>174</v>
      </c>
      <c r="B8" s="65">
        <v>1.4</v>
      </c>
      <c r="C8" s="65">
        <v>16</v>
      </c>
      <c r="D8" s="65">
        <v>7</v>
      </c>
      <c r="E8" s="65">
        <v>6</v>
      </c>
      <c r="F8" s="66">
        <v>10</v>
      </c>
      <c r="G8" s="84"/>
    </row>
    <row r="9" spans="1:7" ht="24.95" customHeight="1" x14ac:dyDescent="0.3">
      <c r="A9" s="63" t="s">
        <v>179</v>
      </c>
      <c r="B9" s="65">
        <v>1.4</v>
      </c>
      <c r="C9" s="65">
        <v>35</v>
      </c>
      <c r="D9" s="65">
        <v>5</v>
      </c>
      <c r="E9" s="65">
        <v>4.2</v>
      </c>
      <c r="F9" s="66">
        <v>10</v>
      </c>
      <c r="G9" s="84"/>
    </row>
    <row r="10" spans="1:7" ht="24.95" customHeight="1" x14ac:dyDescent="0.3">
      <c r="A10" s="63" t="s">
        <v>180</v>
      </c>
      <c r="B10" s="65">
        <v>1.4</v>
      </c>
      <c r="C10" s="65">
        <v>30</v>
      </c>
      <c r="D10" s="65">
        <v>5</v>
      </c>
      <c r="E10" s="65">
        <v>4.5</v>
      </c>
      <c r="F10" s="66">
        <v>10</v>
      </c>
      <c r="G10" s="84"/>
    </row>
    <row r="11" spans="1:7" ht="24.95" customHeight="1" x14ac:dyDescent="0.3">
      <c r="A11" s="63" t="s">
        <v>181</v>
      </c>
      <c r="B11" s="65">
        <v>1.4</v>
      </c>
      <c r="C11" s="65">
        <v>0</v>
      </c>
      <c r="D11" s="65">
        <v>3.5</v>
      </c>
      <c r="E11" s="65">
        <v>2.4</v>
      </c>
      <c r="F11" s="66">
        <v>20</v>
      </c>
      <c r="G11" s="8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zoomScaleNormal="100" workbookViewId="0">
      <selection activeCell="D2" sqref="D2:D13"/>
    </sheetView>
  </sheetViews>
  <sheetFormatPr defaultRowHeight="15" x14ac:dyDescent="0.25"/>
  <cols>
    <col min="1" max="1" width="13.140625" customWidth="1"/>
    <col min="10" max="10" width="39.85546875" customWidth="1"/>
  </cols>
  <sheetData>
    <row r="1" spans="1:10" ht="30" x14ac:dyDescent="0.25">
      <c r="A1" s="10" t="s">
        <v>31</v>
      </c>
      <c r="B1" s="11" t="s">
        <v>32</v>
      </c>
      <c r="C1" s="12" t="s">
        <v>37</v>
      </c>
      <c r="D1" s="12" t="s">
        <v>38</v>
      </c>
    </row>
    <row r="2" spans="1:10" x14ac:dyDescent="0.25">
      <c r="A2" s="6" t="s">
        <v>19</v>
      </c>
      <c r="B2" s="8">
        <v>25</v>
      </c>
      <c r="C2" s="8">
        <v>15</v>
      </c>
      <c r="D2" s="87"/>
    </row>
    <row r="3" spans="1:10" x14ac:dyDescent="0.25">
      <c r="A3" s="6" t="s">
        <v>20</v>
      </c>
      <c r="B3" s="8">
        <v>21</v>
      </c>
      <c r="C3" s="8">
        <v>16</v>
      </c>
      <c r="D3" s="87"/>
    </row>
    <row r="4" spans="1:10" x14ac:dyDescent="0.25">
      <c r="A4" s="6" t="s">
        <v>21</v>
      </c>
      <c r="B4" s="8">
        <v>19</v>
      </c>
      <c r="C4" s="8">
        <v>9</v>
      </c>
      <c r="D4" s="87"/>
    </row>
    <row r="5" spans="1:10" x14ac:dyDescent="0.25">
      <c r="A5" s="6" t="s">
        <v>22</v>
      </c>
      <c r="B5" s="8">
        <v>28</v>
      </c>
      <c r="C5" s="8">
        <v>19</v>
      </c>
      <c r="D5" s="87"/>
    </row>
    <row r="6" spans="1:10" x14ac:dyDescent="0.25">
      <c r="A6" s="6" t="s">
        <v>23</v>
      </c>
      <c r="B6" s="8">
        <v>24</v>
      </c>
      <c r="C6" s="8">
        <v>11</v>
      </c>
      <c r="D6" s="87"/>
    </row>
    <row r="7" spans="1:10" x14ac:dyDescent="0.25">
      <c r="A7" s="6" t="s">
        <v>24</v>
      </c>
      <c r="B7" s="8">
        <v>26</v>
      </c>
      <c r="C7" s="8">
        <v>16</v>
      </c>
      <c r="D7" s="87"/>
    </row>
    <row r="8" spans="1:10" x14ac:dyDescent="0.25">
      <c r="A8" s="6" t="s">
        <v>25</v>
      </c>
      <c r="B8" s="8">
        <v>19</v>
      </c>
      <c r="C8" s="8">
        <v>7</v>
      </c>
      <c r="D8" s="87"/>
    </row>
    <row r="9" spans="1:10" x14ac:dyDescent="0.25">
      <c r="A9" s="6" t="s">
        <v>26</v>
      </c>
      <c r="B9" s="8">
        <v>27</v>
      </c>
      <c r="C9" s="8">
        <v>5</v>
      </c>
      <c r="D9" s="87"/>
    </row>
    <row r="10" spans="1:10" x14ac:dyDescent="0.25">
      <c r="A10" s="6" t="s">
        <v>27</v>
      </c>
      <c r="B10" s="8">
        <v>31</v>
      </c>
      <c r="C10" s="8">
        <v>14</v>
      </c>
      <c r="D10" s="87"/>
    </row>
    <row r="11" spans="1:10" x14ac:dyDescent="0.25">
      <c r="A11" s="6" t="s">
        <v>28</v>
      </c>
      <c r="B11" s="8">
        <v>26</v>
      </c>
      <c r="C11" s="8">
        <v>12</v>
      </c>
      <c r="D11" s="87"/>
    </row>
    <row r="12" spans="1:10" x14ac:dyDescent="0.25">
      <c r="A12" s="6" t="s">
        <v>29</v>
      </c>
      <c r="B12" s="8">
        <v>28</v>
      </c>
      <c r="C12" s="8">
        <v>16</v>
      </c>
      <c r="D12" s="87"/>
    </row>
    <row r="13" spans="1:10" x14ac:dyDescent="0.25">
      <c r="A13" s="6" t="s">
        <v>30</v>
      </c>
      <c r="B13" s="8">
        <v>21</v>
      </c>
      <c r="C13" s="8">
        <v>8</v>
      </c>
      <c r="D13" s="87"/>
    </row>
    <row r="14" spans="1:10" ht="48.75" customHeight="1" x14ac:dyDescent="0.25">
      <c r="A14" s="7" t="s">
        <v>33</v>
      </c>
      <c r="B14" s="85"/>
      <c r="C14" s="86"/>
      <c r="D14" s="86"/>
      <c r="J14" s="56"/>
    </row>
    <row r="15" spans="1:10" ht="45" x14ac:dyDescent="0.25">
      <c r="A15" s="7" t="s">
        <v>36</v>
      </c>
      <c r="B15" s="86"/>
      <c r="C15" s="86"/>
      <c r="D15" s="86"/>
    </row>
  </sheetData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>
      <selection activeCell="D4" sqref="D4"/>
    </sheetView>
  </sheetViews>
  <sheetFormatPr defaultRowHeight="15" x14ac:dyDescent="0.25"/>
  <cols>
    <col min="1" max="1" width="10.7109375" customWidth="1"/>
    <col min="4" max="4" width="13.7109375" customWidth="1"/>
    <col min="5" max="5" width="16.28515625" customWidth="1"/>
  </cols>
  <sheetData>
    <row r="1" spans="1:5" x14ac:dyDescent="0.25">
      <c r="A1" s="93" t="s">
        <v>3</v>
      </c>
      <c r="B1" s="93"/>
      <c r="C1" s="93"/>
      <c r="D1" s="93"/>
    </row>
    <row r="2" spans="1:5" x14ac:dyDescent="0.25">
      <c r="A2" s="2"/>
      <c r="B2" s="2"/>
      <c r="C2" s="2"/>
      <c r="D2" s="2"/>
    </row>
    <row r="3" spans="1:5" x14ac:dyDescent="0.25">
      <c r="A3" s="2" t="s">
        <v>0</v>
      </c>
      <c r="B3" s="2" t="s">
        <v>1</v>
      </c>
      <c r="C3" s="2" t="s">
        <v>2</v>
      </c>
      <c r="D3" s="2" t="s">
        <v>34</v>
      </c>
      <c r="E3" s="2" t="s">
        <v>35</v>
      </c>
    </row>
    <row r="4" spans="1:5" x14ac:dyDescent="0.25">
      <c r="A4" s="2" t="s">
        <v>4</v>
      </c>
      <c r="B4" s="2">
        <v>1</v>
      </c>
      <c r="C4" s="3">
        <v>120</v>
      </c>
      <c r="D4" s="80"/>
      <c r="E4" s="80"/>
    </row>
    <row r="5" spans="1:5" x14ac:dyDescent="0.25">
      <c r="A5" s="2" t="s">
        <v>5</v>
      </c>
      <c r="B5" s="2">
        <v>15</v>
      </c>
      <c r="C5" s="3">
        <v>1.2</v>
      </c>
      <c r="D5" s="80"/>
      <c r="E5" s="80"/>
    </row>
    <row r="6" spans="1:5" x14ac:dyDescent="0.25">
      <c r="A6" s="2" t="s">
        <v>6</v>
      </c>
      <c r="B6" s="2">
        <v>10</v>
      </c>
      <c r="C6" s="3">
        <v>30</v>
      </c>
      <c r="D6" s="80"/>
      <c r="E6" s="80"/>
    </row>
    <row r="7" spans="1:5" x14ac:dyDescent="0.25">
      <c r="A7" s="2" t="s">
        <v>7</v>
      </c>
      <c r="B7" s="2">
        <v>5</v>
      </c>
      <c r="C7" s="3">
        <v>2</v>
      </c>
      <c r="D7" s="80"/>
      <c r="E7" s="80"/>
    </row>
    <row r="8" spans="1:5" x14ac:dyDescent="0.25">
      <c r="A8" s="2" t="s">
        <v>8</v>
      </c>
      <c r="B8" s="2">
        <v>2</v>
      </c>
      <c r="C8" s="3">
        <v>12</v>
      </c>
      <c r="D8" s="80"/>
      <c r="E8" s="80"/>
    </row>
    <row r="9" spans="1:5" x14ac:dyDescent="0.25">
      <c r="A9" s="2" t="s">
        <v>9</v>
      </c>
      <c r="B9" s="2">
        <v>2</v>
      </c>
      <c r="C9" s="3">
        <v>3</v>
      </c>
      <c r="D9" s="80"/>
      <c r="E9" s="80"/>
    </row>
    <row r="10" spans="1:5" x14ac:dyDescent="0.25">
      <c r="A10" s="2" t="s">
        <v>10</v>
      </c>
      <c r="B10" s="2">
        <v>3</v>
      </c>
      <c r="C10" s="3">
        <v>1.5</v>
      </c>
      <c r="D10" s="80"/>
      <c r="E10" s="80"/>
    </row>
    <row r="11" spans="1:5" x14ac:dyDescent="0.25">
      <c r="A11" s="2" t="s">
        <v>11</v>
      </c>
      <c r="B11" s="2">
        <v>10</v>
      </c>
      <c r="C11" s="3">
        <v>0.87</v>
      </c>
      <c r="D11" s="80"/>
      <c r="E11" s="80"/>
    </row>
    <row r="12" spans="1:5" x14ac:dyDescent="0.25">
      <c r="A12" s="2" t="s">
        <v>12</v>
      </c>
      <c r="B12" s="2">
        <v>26</v>
      </c>
      <c r="C12" s="3">
        <v>1.8</v>
      </c>
      <c r="D12" s="80"/>
      <c r="E12" s="80"/>
    </row>
    <row r="13" spans="1:5" x14ac:dyDescent="0.25">
      <c r="A13" s="2" t="s">
        <v>13</v>
      </c>
      <c r="B13" s="2">
        <v>2</v>
      </c>
      <c r="C13" s="3">
        <v>3.4</v>
      </c>
      <c r="D13" s="80"/>
      <c r="E13" s="80"/>
    </row>
    <row r="14" spans="1:5" x14ac:dyDescent="0.25">
      <c r="A14" s="2"/>
      <c r="B14" s="94" t="s">
        <v>14</v>
      </c>
      <c r="C14" s="94"/>
      <c r="D14" s="80"/>
      <c r="E14" s="80"/>
    </row>
    <row r="15" spans="1:5" x14ac:dyDescent="0.25">
      <c r="A15" s="2"/>
      <c r="B15" s="94" t="s">
        <v>15</v>
      </c>
      <c r="C15" s="94"/>
      <c r="D15" s="80"/>
      <c r="E15" s="80"/>
    </row>
    <row r="16" spans="1:5" x14ac:dyDescent="0.25">
      <c r="A16" s="2"/>
      <c r="B16" s="94" t="s">
        <v>16</v>
      </c>
      <c r="C16" s="94"/>
      <c r="D16" s="80"/>
      <c r="E16" s="80"/>
    </row>
    <row r="17" spans="1:5" x14ac:dyDescent="0.25">
      <c r="A17" s="2"/>
      <c r="B17" s="94" t="s">
        <v>17</v>
      </c>
      <c r="C17" s="94"/>
      <c r="D17" s="80"/>
      <c r="E17" s="80"/>
    </row>
    <row r="18" spans="1:5" x14ac:dyDescent="0.25">
      <c r="B18" s="91" t="s">
        <v>35</v>
      </c>
      <c r="C18" s="92"/>
      <c r="D18" s="88"/>
      <c r="E18" s="80"/>
    </row>
    <row r="19" spans="1:5" x14ac:dyDescent="0.25">
      <c r="D19" s="81"/>
      <c r="E19" s="81"/>
    </row>
    <row r="21" spans="1:5" x14ac:dyDescent="0.25">
      <c r="B21" s="4" t="s">
        <v>18</v>
      </c>
      <c r="C21" s="5">
        <v>4.21</v>
      </c>
    </row>
  </sheetData>
  <mergeCells count="6">
    <mergeCell ref="B18:C18"/>
    <mergeCell ref="A1:D1"/>
    <mergeCell ref="B14:C14"/>
    <mergeCell ref="B15:C15"/>
    <mergeCell ref="B16:C16"/>
    <mergeCell ref="B17:C17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9"/>
  <sheetViews>
    <sheetView workbookViewId="0">
      <selection activeCell="L11" sqref="L11"/>
    </sheetView>
  </sheetViews>
  <sheetFormatPr defaultRowHeight="15" x14ac:dyDescent="0.25"/>
  <cols>
    <col min="2" max="2" width="25.5703125" customWidth="1"/>
    <col min="3" max="3" width="16" customWidth="1"/>
    <col min="4" max="4" width="12.28515625" customWidth="1"/>
    <col min="5" max="5" width="12.85546875" customWidth="1"/>
    <col min="6" max="6" width="17.5703125" customWidth="1"/>
    <col min="7" max="7" width="9" customWidth="1"/>
  </cols>
  <sheetData>
    <row r="1" spans="2:8" x14ac:dyDescent="0.25">
      <c r="B1" s="100" t="s">
        <v>39</v>
      </c>
      <c r="C1" s="101"/>
      <c r="D1" s="101"/>
      <c r="E1" s="101"/>
      <c r="F1" s="101"/>
      <c r="G1" s="101"/>
      <c r="H1" s="101"/>
    </row>
    <row r="2" spans="2:8" x14ac:dyDescent="0.25">
      <c r="C2" s="13"/>
      <c r="D2" s="13"/>
      <c r="E2" s="102" t="s">
        <v>40</v>
      </c>
      <c r="F2" s="103"/>
      <c r="G2" s="103"/>
      <c r="H2" s="103"/>
    </row>
    <row r="3" spans="2:8" x14ac:dyDescent="0.25">
      <c r="C3" s="13"/>
      <c r="D3" s="13"/>
      <c r="E3" s="14"/>
      <c r="F3" s="13"/>
      <c r="G3" s="13"/>
      <c r="H3" s="13"/>
    </row>
    <row r="4" spans="2:8" x14ac:dyDescent="0.25">
      <c r="B4" s="104" t="s">
        <v>41</v>
      </c>
      <c r="C4" s="103"/>
      <c r="D4" s="103"/>
      <c r="E4" s="103"/>
      <c r="F4" s="15"/>
      <c r="G4" s="15"/>
      <c r="H4" s="15"/>
    </row>
    <row r="5" spans="2:8" ht="16.5" thickBot="1" x14ac:dyDescent="0.3">
      <c r="B5" s="16"/>
      <c r="C5" s="13"/>
      <c r="D5" s="13"/>
      <c r="E5" s="13"/>
      <c r="F5" s="15"/>
      <c r="G5" s="15"/>
      <c r="H5" s="15"/>
    </row>
    <row r="6" spans="2:8" x14ac:dyDescent="0.25">
      <c r="B6" s="17"/>
      <c r="C6" s="95" t="s">
        <v>42</v>
      </c>
      <c r="D6" s="97" t="s">
        <v>43</v>
      </c>
      <c r="E6" s="97"/>
      <c r="F6" s="97" t="s">
        <v>44</v>
      </c>
      <c r="G6" s="97"/>
      <c r="H6" s="98" t="s">
        <v>45</v>
      </c>
    </row>
    <row r="7" spans="2:8" ht="26.25" thickBot="1" x14ac:dyDescent="0.3">
      <c r="B7" s="17"/>
      <c r="C7" s="96"/>
      <c r="D7" s="18" t="s">
        <v>46</v>
      </c>
      <c r="E7" s="19" t="s">
        <v>47</v>
      </c>
      <c r="F7" s="18" t="s">
        <v>0</v>
      </c>
      <c r="G7" s="20" t="s">
        <v>48</v>
      </c>
      <c r="H7" s="99"/>
    </row>
    <row r="8" spans="2:8" ht="15.75" thickTop="1" x14ac:dyDescent="0.25">
      <c r="B8" s="21" t="s">
        <v>49</v>
      </c>
      <c r="C8" s="22">
        <v>0.44</v>
      </c>
      <c r="D8" s="23">
        <v>68</v>
      </c>
      <c r="E8" s="24"/>
      <c r="F8" s="23" t="s">
        <v>50</v>
      </c>
      <c r="G8" s="23">
        <v>22</v>
      </c>
      <c r="H8" s="25">
        <v>6000</v>
      </c>
    </row>
    <row r="9" spans="2:8" x14ac:dyDescent="0.25">
      <c r="B9" s="26" t="s">
        <v>51</v>
      </c>
      <c r="C9" s="27">
        <v>13.9</v>
      </c>
      <c r="D9" s="28">
        <v>276</v>
      </c>
      <c r="E9" s="29"/>
      <c r="F9" s="28" t="s">
        <v>52</v>
      </c>
      <c r="G9" s="28">
        <v>172</v>
      </c>
      <c r="H9" s="30">
        <v>12100</v>
      </c>
    </row>
    <row r="10" spans="2:8" x14ac:dyDescent="0.25">
      <c r="B10" s="26" t="s">
        <v>53</v>
      </c>
      <c r="C10" s="27">
        <v>0.43</v>
      </c>
      <c r="D10" s="28">
        <v>262</v>
      </c>
      <c r="E10" s="29"/>
      <c r="F10" s="28" t="s">
        <v>54</v>
      </c>
      <c r="G10" s="28">
        <v>7</v>
      </c>
      <c r="H10" s="30">
        <v>6550</v>
      </c>
    </row>
    <row r="11" spans="2:8" x14ac:dyDescent="0.25">
      <c r="B11" s="26" t="s">
        <v>55</v>
      </c>
      <c r="C11" s="27">
        <v>227</v>
      </c>
      <c r="D11" s="28">
        <v>215</v>
      </c>
      <c r="E11" s="29"/>
      <c r="F11" s="28" t="s">
        <v>56</v>
      </c>
      <c r="G11" s="28">
        <v>4</v>
      </c>
      <c r="H11" s="30">
        <v>2200</v>
      </c>
    </row>
    <row r="12" spans="2:8" x14ac:dyDescent="0.25">
      <c r="B12" s="26" t="s">
        <v>57</v>
      </c>
      <c r="C12" s="27">
        <v>0.8</v>
      </c>
      <c r="D12" s="28">
        <v>78</v>
      </c>
      <c r="E12" s="29"/>
      <c r="F12" s="28" t="s">
        <v>58</v>
      </c>
      <c r="G12" s="28">
        <v>16</v>
      </c>
      <c r="H12" s="30">
        <v>2500</v>
      </c>
    </row>
    <row r="13" spans="2:8" x14ac:dyDescent="0.25">
      <c r="B13" s="26" t="s">
        <v>59</v>
      </c>
      <c r="C13" s="27">
        <v>48.5</v>
      </c>
      <c r="D13" s="28">
        <v>7823</v>
      </c>
      <c r="E13" s="29"/>
      <c r="F13" s="28" t="s">
        <v>60</v>
      </c>
      <c r="G13" s="28">
        <v>2412</v>
      </c>
      <c r="H13" s="30">
        <v>1050</v>
      </c>
    </row>
    <row r="14" spans="2:8" x14ac:dyDescent="0.25">
      <c r="B14" s="26" t="s">
        <v>61</v>
      </c>
      <c r="C14" s="27">
        <v>0.34</v>
      </c>
      <c r="D14" s="28">
        <v>92</v>
      </c>
      <c r="E14" s="29"/>
      <c r="F14" s="28" t="s">
        <v>62</v>
      </c>
      <c r="G14" s="28">
        <v>36</v>
      </c>
      <c r="H14" s="30">
        <v>2300</v>
      </c>
    </row>
    <row r="15" spans="2:8" x14ac:dyDescent="0.25">
      <c r="B15" s="26" t="s">
        <v>63</v>
      </c>
      <c r="C15" s="27">
        <v>109.9</v>
      </c>
      <c r="D15" s="28">
        <v>10621</v>
      </c>
      <c r="E15" s="29"/>
      <c r="F15" s="28" t="s">
        <v>63</v>
      </c>
      <c r="G15" s="28">
        <v>2018</v>
      </c>
      <c r="H15" s="30">
        <v>1000</v>
      </c>
    </row>
    <row r="16" spans="2:8" x14ac:dyDescent="0.25">
      <c r="B16" s="26" t="s">
        <v>64</v>
      </c>
      <c r="C16" s="27">
        <v>27.8</v>
      </c>
      <c r="D16" s="28">
        <v>7180</v>
      </c>
      <c r="E16" s="29"/>
      <c r="F16" s="28" t="s">
        <v>65</v>
      </c>
      <c r="G16" s="28">
        <v>1255</v>
      </c>
      <c r="H16" s="30">
        <v>400</v>
      </c>
    </row>
    <row r="17" spans="2:8" x14ac:dyDescent="0.25">
      <c r="B17" s="26" t="s">
        <v>66</v>
      </c>
      <c r="C17" s="27">
        <v>112.1</v>
      </c>
      <c r="D17" s="28">
        <v>5950</v>
      </c>
      <c r="E17" s="29"/>
      <c r="F17" s="28" t="s">
        <v>67</v>
      </c>
      <c r="G17" s="28">
        <v>800</v>
      </c>
      <c r="H17" s="30">
        <v>600</v>
      </c>
    </row>
    <row r="18" spans="2:8" x14ac:dyDescent="0.25">
      <c r="B18" s="26" t="s">
        <v>68</v>
      </c>
      <c r="C18" s="27">
        <v>11</v>
      </c>
      <c r="D18" s="28">
        <v>2530</v>
      </c>
      <c r="E18" s="29"/>
      <c r="F18" s="28" t="s">
        <v>69</v>
      </c>
      <c r="G18" s="28">
        <v>588</v>
      </c>
      <c r="H18" s="30">
        <v>1350</v>
      </c>
    </row>
    <row r="19" spans="2:8" x14ac:dyDescent="0.25">
      <c r="B19" s="26" t="s">
        <v>70</v>
      </c>
      <c r="C19" s="27">
        <v>9976.1</v>
      </c>
      <c r="D19" s="28">
        <v>29610</v>
      </c>
      <c r="E19" s="31"/>
      <c r="F19" s="28" t="s">
        <v>71</v>
      </c>
      <c r="G19" s="28">
        <v>921</v>
      </c>
      <c r="H19" s="30">
        <v>19010</v>
      </c>
    </row>
    <row r="20" spans="2:8" x14ac:dyDescent="0.25">
      <c r="B20" s="26" t="s">
        <v>72</v>
      </c>
      <c r="C20" s="27">
        <v>51.1</v>
      </c>
      <c r="D20" s="28">
        <v>3424</v>
      </c>
      <c r="E20" s="28"/>
      <c r="F20" s="28" t="s">
        <v>73</v>
      </c>
      <c r="G20" s="28">
        <v>922</v>
      </c>
      <c r="H20" s="30">
        <v>2000</v>
      </c>
    </row>
    <row r="21" spans="2:8" x14ac:dyDescent="0.25">
      <c r="B21" s="26" t="s">
        <v>74</v>
      </c>
      <c r="C21" s="27">
        <v>110.9</v>
      </c>
      <c r="D21" s="28">
        <v>11041</v>
      </c>
      <c r="E21" s="28"/>
      <c r="F21" s="28" t="s">
        <v>75</v>
      </c>
      <c r="G21" s="28">
        <v>2176</v>
      </c>
      <c r="H21" s="30">
        <v>800</v>
      </c>
    </row>
    <row r="22" spans="2:8" x14ac:dyDescent="0.25">
      <c r="B22" s="26" t="s">
        <v>76</v>
      </c>
      <c r="C22" s="27">
        <v>1958.2</v>
      </c>
      <c r="D22" s="28">
        <v>94780</v>
      </c>
      <c r="E22" s="28"/>
      <c r="F22" s="28" t="s">
        <v>76</v>
      </c>
      <c r="G22" s="28">
        <v>20200</v>
      </c>
      <c r="H22" s="30">
        <v>2600</v>
      </c>
    </row>
    <row r="23" spans="2:8" x14ac:dyDescent="0.25">
      <c r="B23" s="26" t="s">
        <v>77</v>
      </c>
      <c r="C23" s="27">
        <v>130</v>
      </c>
      <c r="D23" s="28">
        <v>4540</v>
      </c>
      <c r="E23" s="28"/>
      <c r="F23" s="28" t="s">
        <v>78</v>
      </c>
      <c r="G23" s="28">
        <v>625</v>
      </c>
      <c r="H23" s="30">
        <v>350</v>
      </c>
    </row>
    <row r="24" spans="2:8" x14ac:dyDescent="0.25">
      <c r="B24" s="26" t="s">
        <v>79</v>
      </c>
      <c r="C24" s="27">
        <v>75.5</v>
      </c>
      <c r="D24" s="28">
        <v>2631</v>
      </c>
      <c r="E24" s="28"/>
      <c r="F24" s="28" t="s">
        <v>79</v>
      </c>
      <c r="G24" s="28">
        <v>541</v>
      </c>
      <c r="H24" s="30">
        <v>2400</v>
      </c>
    </row>
    <row r="25" spans="2:8" x14ac:dyDescent="0.25">
      <c r="B25" s="26" t="s">
        <v>80</v>
      </c>
      <c r="C25" s="27">
        <v>8.9</v>
      </c>
      <c r="D25" s="28">
        <v>3690</v>
      </c>
      <c r="E25" s="28"/>
      <c r="F25" s="28" t="s">
        <v>81</v>
      </c>
      <c r="G25" s="28">
        <v>1086</v>
      </c>
      <c r="H25" s="30">
        <v>6600</v>
      </c>
    </row>
    <row r="26" spans="2:8" x14ac:dyDescent="0.25">
      <c r="B26" s="26" t="s">
        <v>82</v>
      </c>
      <c r="C26" s="27">
        <v>0.3</v>
      </c>
      <c r="D26" s="28">
        <v>41</v>
      </c>
      <c r="E26" s="28"/>
      <c r="F26" s="28" t="s">
        <v>83</v>
      </c>
      <c r="G26" s="28">
        <v>15</v>
      </c>
      <c r="H26" s="30">
        <v>3900</v>
      </c>
    </row>
    <row r="27" spans="2:8" x14ac:dyDescent="0.25">
      <c r="B27" s="26" t="s">
        <v>84</v>
      </c>
      <c r="C27" s="27">
        <v>0.6</v>
      </c>
      <c r="D27" s="28">
        <v>142</v>
      </c>
      <c r="E27" s="28"/>
      <c r="F27" s="28" t="s">
        <v>85</v>
      </c>
      <c r="G27" s="28">
        <v>54</v>
      </c>
      <c r="H27" s="30">
        <v>2900</v>
      </c>
    </row>
    <row r="28" spans="2:8" x14ac:dyDescent="0.25">
      <c r="B28" s="26" t="s">
        <v>86</v>
      </c>
      <c r="C28" s="27">
        <v>0.4</v>
      </c>
      <c r="D28" s="28">
        <v>112</v>
      </c>
      <c r="E28" s="28"/>
      <c r="F28" s="28" t="s">
        <v>69</v>
      </c>
      <c r="G28" s="28">
        <v>27</v>
      </c>
      <c r="H28" s="30">
        <v>2000</v>
      </c>
    </row>
    <row r="29" spans="2:8" x14ac:dyDescent="0.25">
      <c r="B29" s="26" t="s">
        <v>87</v>
      </c>
      <c r="C29" s="27">
        <v>21</v>
      </c>
      <c r="D29" s="28">
        <v>5768</v>
      </c>
      <c r="E29" s="28"/>
      <c r="F29" s="28" t="s">
        <v>88</v>
      </c>
      <c r="G29" s="28">
        <v>1522</v>
      </c>
      <c r="H29" s="30">
        <v>1200</v>
      </c>
    </row>
    <row r="30" spans="2:8" x14ac:dyDescent="0.25">
      <c r="B30" s="26" t="s">
        <v>89</v>
      </c>
      <c r="C30" s="27">
        <v>9363.5</v>
      </c>
      <c r="D30" s="28">
        <v>263030</v>
      </c>
      <c r="E30" s="28"/>
      <c r="F30" s="28" t="s">
        <v>90</v>
      </c>
      <c r="G30" s="28">
        <v>4474</v>
      </c>
      <c r="H30" s="30">
        <v>26430</v>
      </c>
    </row>
    <row r="31" spans="2:8" ht="15.75" thickBot="1" x14ac:dyDescent="0.3">
      <c r="B31" s="32" t="s">
        <v>91</v>
      </c>
      <c r="C31" s="33">
        <v>5.0999999999999996</v>
      </c>
      <c r="D31" s="34">
        <v>1306</v>
      </c>
      <c r="E31" s="34"/>
      <c r="F31" s="34" t="s">
        <v>92</v>
      </c>
      <c r="G31" s="34">
        <v>150</v>
      </c>
      <c r="H31" s="35">
        <v>3950</v>
      </c>
    </row>
    <row r="32" spans="2:8" ht="17.25" thickTop="1" thickBot="1" x14ac:dyDescent="0.3">
      <c r="B32" s="36" t="s">
        <v>93</v>
      </c>
      <c r="C32" s="37"/>
      <c r="D32" s="37"/>
      <c r="E32" s="38"/>
      <c r="F32" s="15"/>
      <c r="G32" s="15"/>
      <c r="H32" s="15"/>
    </row>
    <row r="33" spans="2:8" ht="15.75" x14ac:dyDescent="0.25">
      <c r="B33" s="39"/>
      <c r="C33" s="40"/>
      <c r="D33" s="40"/>
      <c r="E33" s="40"/>
      <c r="F33" s="15"/>
      <c r="G33" s="15"/>
      <c r="H33" s="15"/>
    </row>
    <row r="34" spans="2:8" ht="15.75" x14ac:dyDescent="0.25">
      <c r="B34" s="41" t="s">
        <v>94</v>
      </c>
      <c r="C34" s="40"/>
      <c r="D34" s="40"/>
      <c r="E34" s="40"/>
      <c r="F34" s="15"/>
      <c r="G34" s="15"/>
      <c r="H34" s="15"/>
    </row>
    <row r="35" spans="2:8" ht="16.5" thickBot="1" x14ac:dyDescent="0.3">
      <c r="C35" s="40"/>
      <c r="D35" s="40"/>
      <c r="E35" s="40"/>
      <c r="F35" s="15"/>
      <c r="G35" s="15"/>
      <c r="H35" s="15"/>
    </row>
    <row r="36" spans="2:8" x14ac:dyDescent="0.25">
      <c r="B36" s="17"/>
      <c r="C36" s="95" t="s">
        <v>42</v>
      </c>
      <c r="D36" s="97" t="s">
        <v>43</v>
      </c>
      <c r="E36" s="97"/>
      <c r="F36" s="97" t="s">
        <v>44</v>
      </c>
      <c r="G36" s="97"/>
      <c r="H36" s="98" t="s">
        <v>95</v>
      </c>
    </row>
    <row r="37" spans="2:8" ht="48.75" customHeight="1" thickBot="1" x14ac:dyDescent="0.3">
      <c r="B37" s="17"/>
      <c r="C37" s="96"/>
      <c r="D37" s="18" t="s">
        <v>96</v>
      </c>
      <c r="E37" s="18" t="s">
        <v>47</v>
      </c>
      <c r="F37" s="18" t="s">
        <v>0</v>
      </c>
      <c r="G37" s="20" t="s">
        <v>48</v>
      </c>
      <c r="H37" s="99"/>
    </row>
    <row r="38" spans="2:8" ht="15.75" thickTop="1" x14ac:dyDescent="0.25">
      <c r="B38" s="21" t="s">
        <v>97</v>
      </c>
      <c r="C38" s="27">
        <v>2766.9</v>
      </c>
      <c r="D38" s="28">
        <v>34587</v>
      </c>
      <c r="E38" s="28"/>
      <c r="F38" s="28" t="s">
        <v>98</v>
      </c>
      <c r="G38" s="28">
        <v>11662</v>
      </c>
      <c r="H38" s="30">
        <v>2600</v>
      </c>
    </row>
    <row r="39" spans="2:8" x14ac:dyDescent="0.25">
      <c r="B39" s="26" t="s">
        <v>99</v>
      </c>
      <c r="C39" s="27">
        <v>1098.5999999999999</v>
      </c>
      <c r="D39" s="28">
        <v>7414</v>
      </c>
      <c r="E39" s="28"/>
      <c r="F39" s="28" t="s">
        <v>100</v>
      </c>
      <c r="G39" s="28">
        <v>2100</v>
      </c>
      <c r="H39" s="30">
        <v>700</v>
      </c>
    </row>
    <row r="40" spans="2:8" x14ac:dyDescent="0.25">
      <c r="B40" s="26" t="s">
        <v>101</v>
      </c>
      <c r="C40" s="27">
        <v>8512</v>
      </c>
      <c r="D40" s="28">
        <v>161790</v>
      </c>
      <c r="E40" s="28"/>
      <c r="F40" s="28" t="s">
        <v>102</v>
      </c>
      <c r="G40" s="28">
        <v>1598</v>
      </c>
      <c r="H40" s="30">
        <v>2800</v>
      </c>
    </row>
    <row r="41" spans="2:8" x14ac:dyDescent="0.25">
      <c r="B41" s="26" t="s">
        <v>103</v>
      </c>
      <c r="C41" s="27">
        <v>756.9</v>
      </c>
      <c r="D41" s="28">
        <v>14210</v>
      </c>
      <c r="E41" s="28"/>
      <c r="F41" s="28" t="s">
        <v>104</v>
      </c>
      <c r="G41" s="28">
        <v>5181</v>
      </c>
      <c r="H41" s="30">
        <v>2750</v>
      </c>
    </row>
    <row r="42" spans="2:8" x14ac:dyDescent="0.25">
      <c r="B42" s="26" t="s">
        <v>105</v>
      </c>
      <c r="C42" s="27">
        <v>283.60000000000002</v>
      </c>
      <c r="D42" s="28">
        <v>11460</v>
      </c>
      <c r="E42" s="28"/>
      <c r="F42" s="28" t="s">
        <v>106</v>
      </c>
      <c r="G42" s="28">
        <v>1101</v>
      </c>
      <c r="H42" s="30">
        <v>1100</v>
      </c>
    </row>
    <row r="43" spans="2:8" x14ac:dyDescent="0.25">
      <c r="B43" s="26" t="s">
        <v>107</v>
      </c>
      <c r="C43" s="27">
        <v>215</v>
      </c>
      <c r="D43" s="28">
        <v>835</v>
      </c>
      <c r="E43" s="28"/>
      <c r="F43" s="28" t="s">
        <v>108</v>
      </c>
      <c r="G43" s="28">
        <v>236</v>
      </c>
      <c r="H43" s="30">
        <v>330</v>
      </c>
    </row>
    <row r="44" spans="2:8" x14ac:dyDescent="0.25">
      <c r="B44" s="26" t="s">
        <v>109</v>
      </c>
      <c r="C44" s="27">
        <v>1138.9000000000001</v>
      </c>
      <c r="D44" s="28">
        <v>35101</v>
      </c>
      <c r="E44" s="28"/>
      <c r="F44" s="28" t="s">
        <v>110</v>
      </c>
      <c r="G44" s="28">
        <v>5132</v>
      </c>
      <c r="H44" s="30">
        <v>1330</v>
      </c>
    </row>
    <row r="45" spans="2:8" x14ac:dyDescent="0.25">
      <c r="B45" s="26" t="s">
        <v>111</v>
      </c>
      <c r="C45" s="27">
        <v>406.8</v>
      </c>
      <c r="D45" s="28">
        <v>4960</v>
      </c>
      <c r="E45" s="28"/>
      <c r="F45" s="28" t="s">
        <v>112</v>
      </c>
      <c r="G45" s="28">
        <v>638</v>
      </c>
      <c r="H45" s="30">
        <v>1400</v>
      </c>
    </row>
    <row r="46" spans="2:8" x14ac:dyDescent="0.25">
      <c r="B46" s="26" t="s">
        <v>113</v>
      </c>
      <c r="C46" s="27">
        <v>1285.23</v>
      </c>
      <c r="D46" s="28">
        <v>23532</v>
      </c>
      <c r="E46" s="28"/>
      <c r="F46" s="28" t="s">
        <v>114</v>
      </c>
      <c r="G46" s="28">
        <v>6484</v>
      </c>
      <c r="H46" s="30">
        <v>950</v>
      </c>
    </row>
    <row r="47" spans="2:8" x14ac:dyDescent="0.25">
      <c r="B47" s="26" t="s">
        <v>115</v>
      </c>
      <c r="C47" s="27">
        <v>163.30000000000001</v>
      </c>
      <c r="D47" s="28">
        <v>423</v>
      </c>
      <c r="E47" s="28"/>
      <c r="F47" s="28" t="s">
        <v>116</v>
      </c>
      <c r="G47" s="28">
        <v>211</v>
      </c>
      <c r="H47" s="30">
        <v>4300</v>
      </c>
    </row>
    <row r="48" spans="2:8" x14ac:dyDescent="0.25">
      <c r="B48" s="26" t="s">
        <v>117</v>
      </c>
      <c r="C48" s="27">
        <v>177.4</v>
      </c>
      <c r="D48" s="28">
        <v>3186</v>
      </c>
      <c r="E48" s="28"/>
      <c r="F48" s="28" t="s">
        <v>118</v>
      </c>
      <c r="G48" s="28">
        <v>1384</v>
      </c>
      <c r="H48" s="30">
        <v>3340</v>
      </c>
    </row>
    <row r="49" spans="2:8" ht="15.75" thickBot="1" x14ac:dyDescent="0.3">
      <c r="B49" s="32" t="s">
        <v>119</v>
      </c>
      <c r="C49" s="33">
        <v>912.1</v>
      </c>
      <c r="D49" s="34">
        <v>21844</v>
      </c>
      <c r="E49" s="34"/>
      <c r="F49" s="34" t="s">
        <v>120</v>
      </c>
      <c r="G49" s="34">
        <v>3188</v>
      </c>
      <c r="H49" s="35">
        <v>2910</v>
      </c>
    </row>
    <row r="50" spans="2:8" ht="17.25" thickTop="1" thickBot="1" x14ac:dyDescent="0.3">
      <c r="B50" s="36" t="s">
        <v>93</v>
      </c>
      <c r="C50" s="37"/>
      <c r="D50" s="37"/>
      <c r="E50" s="38"/>
      <c r="F50" s="15"/>
      <c r="G50" s="15"/>
      <c r="H50" s="15"/>
    </row>
    <row r="51" spans="2:8" x14ac:dyDescent="0.25">
      <c r="B51" s="15"/>
      <c r="C51" s="15"/>
      <c r="D51" s="15"/>
      <c r="E51" s="15"/>
      <c r="F51" s="15"/>
      <c r="G51" s="15"/>
      <c r="H51" s="15"/>
    </row>
    <row r="52" spans="2:8" x14ac:dyDescent="0.25">
      <c r="B52" s="15"/>
      <c r="C52" s="15"/>
      <c r="D52" s="15"/>
      <c r="E52" s="15"/>
      <c r="F52" s="15"/>
      <c r="G52" s="15"/>
      <c r="H52" s="15"/>
    </row>
    <row r="53" spans="2:8" x14ac:dyDescent="0.25">
      <c r="B53" s="15"/>
      <c r="C53" s="15"/>
      <c r="D53" s="15"/>
      <c r="E53" s="15"/>
      <c r="F53" s="15"/>
      <c r="G53" s="15"/>
      <c r="H53" s="15"/>
    </row>
    <row r="54" spans="2:8" x14ac:dyDescent="0.25">
      <c r="B54" s="15"/>
      <c r="C54" s="15"/>
      <c r="D54" s="15"/>
      <c r="E54" s="15"/>
      <c r="F54" s="15"/>
      <c r="G54" s="15"/>
      <c r="H54" s="15"/>
    </row>
    <row r="55" spans="2:8" x14ac:dyDescent="0.25">
      <c r="B55" s="15"/>
      <c r="C55" s="15"/>
      <c r="D55" s="15"/>
      <c r="E55" s="15"/>
      <c r="F55" s="15"/>
      <c r="G55" s="15"/>
      <c r="H55" s="15"/>
    </row>
    <row r="56" spans="2:8" x14ac:dyDescent="0.25">
      <c r="B56" s="15"/>
      <c r="C56" s="15"/>
      <c r="D56" s="15"/>
      <c r="E56" s="15"/>
      <c r="F56" s="15"/>
      <c r="G56" s="15"/>
      <c r="H56" s="15"/>
    </row>
    <row r="57" spans="2:8" x14ac:dyDescent="0.25">
      <c r="B57" s="15"/>
      <c r="C57" s="15"/>
      <c r="D57" s="15"/>
      <c r="E57" s="15"/>
      <c r="F57" s="15"/>
      <c r="G57" s="15"/>
      <c r="H57" s="15"/>
    </row>
    <row r="58" spans="2:8" x14ac:dyDescent="0.25">
      <c r="B58" s="15"/>
      <c r="C58" s="15"/>
      <c r="D58" s="15"/>
      <c r="E58" s="15"/>
      <c r="F58" s="15"/>
      <c r="G58" s="15"/>
      <c r="H58" s="15"/>
    </row>
    <row r="59" spans="2:8" x14ac:dyDescent="0.25">
      <c r="B59" s="15"/>
      <c r="C59" s="15"/>
      <c r="D59" s="15"/>
      <c r="E59" s="15"/>
      <c r="F59" s="15"/>
      <c r="G59" s="15"/>
      <c r="H59" s="15"/>
    </row>
  </sheetData>
  <mergeCells count="11">
    <mergeCell ref="C36:C37"/>
    <mergeCell ref="D36:E36"/>
    <mergeCell ref="F36:G36"/>
    <mergeCell ref="H36:H37"/>
    <mergeCell ref="B1:H1"/>
    <mergeCell ref="E2:H2"/>
    <mergeCell ref="B4:E4"/>
    <mergeCell ref="C6:C7"/>
    <mergeCell ref="D6:E6"/>
    <mergeCell ref="F6:G6"/>
    <mergeCell ref="H6:H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J22"/>
  <sheetViews>
    <sheetView workbookViewId="0">
      <selection activeCell="E4" sqref="E4:J21"/>
    </sheetView>
  </sheetViews>
  <sheetFormatPr defaultRowHeight="15" x14ac:dyDescent="0.25"/>
  <cols>
    <col min="5" max="5" width="10.28515625" customWidth="1"/>
    <col min="6" max="6" width="15.140625" customWidth="1"/>
    <col min="7" max="7" width="15.7109375" customWidth="1"/>
    <col min="8" max="8" width="19.42578125" customWidth="1"/>
    <col min="9" max="9" width="13.7109375" customWidth="1"/>
    <col min="10" max="10" width="17.7109375" customWidth="1"/>
  </cols>
  <sheetData>
    <row r="2" spans="3:10" x14ac:dyDescent="0.25">
      <c r="C2" s="105" t="s">
        <v>121</v>
      </c>
      <c r="D2" s="106"/>
      <c r="E2" s="106"/>
      <c r="F2" s="106"/>
      <c r="G2" s="106"/>
      <c r="H2" s="106"/>
      <c r="I2" s="106"/>
      <c r="J2" s="106"/>
    </row>
    <row r="3" spans="3:10" ht="19.5" thickBot="1" x14ac:dyDescent="0.3">
      <c r="C3" s="42" t="s">
        <v>122</v>
      </c>
      <c r="D3" s="42" t="s">
        <v>123</v>
      </c>
      <c r="E3" s="43" t="s">
        <v>124</v>
      </c>
      <c r="F3" s="43" t="s">
        <v>125</v>
      </c>
      <c r="G3" s="43" t="s">
        <v>126</v>
      </c>
      <c r="H3" s="43" t="s">
        <v>127</v>
      </c>
      <c r="I3" s="43" t="s">
        <v>128</v>
      </c>
      <c r="J3" s="43" t="s">
        <v>129</v>
      </c>
    </row>
    <row r="4" spans="3:10" ht="15.75" thickTop="1" x14ac:dyDescent="0.25">
      <c r="C4" s="44">
        <v>6</v>
      </c>
      <c r="D4" s="44">
        <v>5</v>
      </c>
      <c r="E4" s="89"/>
      <c r="F4" s="89"/>
      <c r="G4" s="89"/>
      <c r="H4" s="89"/>
      <c r="I4" s="89"/>
      <c r="J4" s="89"/>
    </row>
    <row r="5" spans="3:10" x14ac:dyDescent="0.25">
      <c r="C5" s="1">
        <v>12</v>
      </c>
      <c r="D5" s="1">
        <v>21</v>
      </c>
      <c r="E5" s="82"/>
      <c r="F5" s="82"/>
      <c r="G5" s="82"/>
      <c r="H5" s="82"/>
      <c r="I5" s="82"/>
      <c r="J5" s="82"/>
    </row>
    <row r="6" spans="3:10" x14ac:dyDescent="0.25">
      <c r="C6" s="1">
        <v>14</v>
      </c>
      <c r="D6" s="1">
        <v>14</v>
      </c>
      <c r="E6" s="82"/>
      <c r="F6" s="82"/>
      <c r="G6" s="82"/>
      <c r="H6" s="82"/>
      <c r="I6" s="82"/>
      <c r="J6" s="82"/>
    </row>
    <row r="7" spans="3:10" x14ac:dyDescent="0.25">
      <c r="C7" s="1">
        <v>8</v>
      </c>
      <c r="D7" s="1">
        <v>47</v>
      </c>
      <c r="E7" s="82"/>
      <c r="F7" s="82"/>
      <c r="G7" s="82"/>
      <c r="H7" s="82"/>
      <c r="I7" s="82"/>
      <c r="J7" s="82"/>
    </row>
    <row r="8" spans="3:10" x14ac:dyDescent="0.25">
      <c r="C8" s="1">
        <v>12</v>
      </c>
      <c r="D8" s="1">
        <v>12</v>
      </c>
      <c r="E8" s="82"/>
      <c r="F8" s="82"/>
      <c r="G8" s="82"/>
      <c r="H8" s="82"/>
      <c r="I8" s="82"/>
      <c r="J8" s="82"/>
    </row>
    <row r="9" spans="3:10" x14ac:dyDescent="0.25">
      <c r="C9" s="1">
        <v>45</v>
      </c>
      <c r="D9" s="1">
        <v>3</v>
      </c>
      <c r="E9" s="82"/>
      <c r="F9" s="82"/>
      <c r="G9" s="82"/>
      <c r="H9" s="82"/>
      <c r="I9" s="82"/>
      <c r="J9" s="82"/>
    </row>
    <row r="10" spans="3:10" x14ac:dyDescent="0.25">
      <c r="C10" s="1">
        <v>25</v>
      </c>
      <c r="D10" s="1">
        <v>45</v>
      </c>
      <c r="E10" s="82"/>
      <c r="F10" s="82"/>
      <c r="G10" s="82"/>
      <c r="H10" s="82"/>
      <c r="I10" s="82"/>
      <c r="J10" s="82"/>
    </row>
    <row r="11" spans="3:10" x14ac:dyDescent="0.25">
      <c r="C11" s="1">
        <v>14</v>
      </c>
      <c r="D11" s="1">
        <v>21</v>
      </c>
      <c r="E11" s="82"/>
      <c r="F11" s="82"/>
      <c r="G11" s="82"/>
      <c r="H11" s="82"/>
      <c r="I11" s="82"/>
      <c r="J11" s="82"/>
    </row>
    <row r="12" spans="3:10" x14ac:dyDescent="0.25">
      <c r="C12" s="1">
        <v>17</v>
      </c>
      <c r="D12" s="1">
        <v>41</v>
      </c>
      <c r="E12" s="82"/>
      <c r="F12" s="82"/>
      <c r="G12" s="82"/>
      <c r="H12" s="82"/>
      <c r="I12" s="82"/>
      <c r="J12" s="82"/>
    </row>
    <row r="13" spans="3:10" x14ac:dyDescent="0.25">
      <c r="C13" s="1">
        <v>13</v>
      </c>
      <c r="D13" s="1">
        <v>20</v>
      </c>
      <c r="E13" s="82"/>
      <c r="F13" s="82"/>
      <c r="G13" s="82"/>
      <c r="H13" s="82"/>
      <c r="I13" s="82"/>
      <c r="J13" s="82"/>
    </row>
    <row r="14" spans="3:10" x14ac:dyDescent="0.25">
      <c r="C14" s="1">
        <v>14</v>
      </c>
      <c r="D14" s="1">
        <v>19</v>
      </c>
      <c r="E14" s="82"/>
      <c r="F14" s="82"/>
      <c r="G14" s="82"/>
      <c r="H14" s="82"/>
      <c r="I14" s="82"/>
      <c r="J14" s="82"/>
    </row>
    <row r="15" spans="3:10" x14ac:dyDescent="0.25">
      <c r="C15" s="1">
        <v>8</v>
      </c>
      <c r="D15" s="1">
        <v>11</v>
      </c>
      <c r="E15" s="82"/>
      <c r="F15" s="82"/>
      <c r="G15" s="82"/>
      <c r="H15" s="82"/>
      <c r="I15" s="82"/>
      <c r="J15" s="82"/>
    </row>
    <row r="16" spans="3:10" x14ac:dyDescent="0.25">
      <c r="C16" s="1">
        <v>25</v>
      </c>
      <c r="D16" s="1">
        <v>9</v>
      </c>
      <c r="E16" s="82"/>
      <c r="F16" s="82"/>
      <c r="G16" s="82"/>
      <c r="H16" s="82"/>
      <c r="I16" s="82"/>
      <c r="J16" s="82"/>
    </row>
    <row r="17" spans="3:10" x14ac:dyDescent="0.25">
      <c r="C17" s="1">
        <v>14</v>
      </c>
      <c r="D17" s="1">
        <v>23</v>
      </c>
      <c r="E17" s="82"/>
      <c r="F17" s="82"/>
      <c r="G17" s="82"/>
      <c r="H17" s="82"/>
      <c r="I17" s="82"/>
      <c r="J17" s="82"/>
    </row>
    <row r="18" spans="3:10" x14ac:dyDescent="0.25">
      <c r="C18" s="1">
        <v>12</v>
      </c>
      <c r="D18" s="1">
        <v>24</v>
      </c>
      <c r="E18" s="82"/>
      <c r="F18" s="82"/>
      <c r="G18" s="82"/>
      <c r="H18" s="82"/>
      <c r="I18" s="82"/>
      <c r="J18" s="82"/>
    </row>
    <row r="19" spans="3:10" x14ac:dyDescent="0.25">
      <c r="C19" s="1">
        <v>9</v>
      </c>
      <c r="D19" s="1">
        <v>12</v>
      </c>
      <c r="E19" s="82"/>
      <c r="F19" s="82"/>
      <c r="G19" s="82"/>
      <c r="H19" s="82"/>
      <c r="I19" s="82"/>
      <c r="J19" s="82"/>
    </row>
    <row r="20" spans="3:10" x14ac:dyDescent="0.25">
      <c r="C20" s="1">
        <v>12</v>
      </c>
      <c r="D20" s="1">
        <v>45</v>
      </c>
      <c r="E20" s="82"/>
      <c r="F20" s="82"/>
      <c r="G20" s="82"/>
      <c r="H20" s="82"/>
      <c r="I20" s="82"/>
      <c r="J20" s="82"/>
    </row>
    <row r="21" spans="3:10" x14ac:dyDescent="0.25">
      <c r="C21" s="1">
        <v>45</v>
      </c>
      <c r="D21" s="1">
        <v>21</v>
      </c>
      <c r="E21" s="82"/>
      <c r="F21" s="82"/>
      <c r="G21" s="82"/>
      <c r="H21" s="82"/>
      <c r="I21" s="82"/>
      <c r="J21" s="82"/>
    </row>
    <row r="22" spans="3:10" ht="18.75" x14ac:dyDescent="0.3">
      <c r="C22" s="78" t="s">
        <v>145</v>
      </c>
    </row>
  </sheetData>
  <mergeCells count="1">
    <mergeCell ref="C2:J2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H17"/>
  <sheetViews>
    <sheetView workbookViewId="0">
      <selection activeCell="F4" sqref="F4"/>
    </sheetView>
  </sheetViews>
  <sheetFormatPr defaultRowHeight="15" x14ac:dyDescent="0.25"/>
  <cols>
    <col min="5" max="5" width="19" customWidth="1"/>
    <col min="7" max="7" width="19.5703125" customWidth="1"/>
  </cols>
  <sheetData>
    <row r="3" spans="3:8" ht="39.75" thickBot="1" x14ac:dyDescent="0.3">
      <c r="C3" s="45" t="s">
        <v>130</v>
      </c>
      <c r="D3" s="45" t="s">
        <v>32</v>
      </c>
      <c r="E3" s="45" t="s">
        <v>131</v>
      </c>
      <c r="F3" s="46" t="s">
        <v>132</v>
      </c>
      <c r="G3" s="45" t="s">
        <v>133</v>
      </c>
      <c r="H3" s="47" t="s">
        <v>132</v>
      </c>
    </row>
    <row r="4" spans="3:8" ht="15.75" thickTop="1" x14ac:dyDescent="0.25">
      <c r="C4" s="48" t="s">
        <v>134</v>
      </c>
      <c r="D4" s="49">
        <v>31</v>
      </c>
      <c r="E4" s="49">
        <v>28</v>
      </c>
      <c r="F4" s="79"/>
      <c r="G4" s="49">
        <f>D4-E4</f>
        <v>3</v>
      </c>
      <c r="H4" s="79"/>
    </row>
    <row r="5" spans="3:8" x14ac:dyDescent="0.25">
      <c r="C5" s="50" t="s">
        <v>135</v>
      </c>
      <c r="D5" s="51">
        <v>30</v>
      </c>
      <c r="E5" s="51">
        <v>20</v>
      </c>
      <c r="F5" s="79"/>
      <c r="G5" s="51">
        <f t="shared" ref="G5:G13" si="0">D5-E5</f>
        <v>10</v>
      </c>
      <c r="H5" s="79"/>
    </row>
    <row r="6" spans="3:8" x14ac:dyDescent="0.25">
      <c r="C6" s="50" t="s">
        <v>136</v>
      </c>
      <c r="D6" s="51">
        <v>28</v>
      </c>
      <c r="E6" s="51">
        <v>16</v>
      </c>
      <c r="F6" s="79"/>
      <c r="G6" s="51">
        <f t="shared" si="0"/>
        <v>12</v>
      </c>
      <c r="H6" s="79"/>
    </row>
    <row r="7" spans="3:8" x14ac:dyDescent="0.25">
      <c r="C7" s="50" t="s">
        <v>137</v>
      </c>
      <c r="D7" s="51">
        <v>29</v>
      </c>
      <c r="E7" s="51">
        <v>12</v>
      </c>
      <c r="F7" s="79"/>
      <c r="G7" s="51">
        <f t="shared" si="0"/>
        <v>17</v>
      </c>
      <c r="H7" s="79"/>
    </row>
    <row r="8" spans="3:8" x14ac:dyDescent="0.25">
      <c r="C8" s="50" t="s">
        <v>138</v>
      </c>
      <c r="D8" s="51">
        <v>26</v>
      </c>
      <c r="E8" s="51">
        <v>20</v>
      </c>
      <c r="F8" s="79"/>
      <c r="G8" s="51">
        <f t="shared" si="0"/>
        <v>6</v>
      </c>
      <c r="H8" s="79"/>
    </row>
    <row r="9" spans="3:8" x14ac:dyDescent="0.25">
      <c r="C9" s="50" t="s">
        <v>139</v>
      </c>
      <c r="D9" s="51">
        <v>30</v>
      </c>
      <c r="E9" s="51">
        <v>30</v>
      </c>
      <c r="F9" s="79"/>
      <c r="G9" s="51">
        <f t="shared" si="0"/>
        <v>0</v>
      </c>
      <c r="H9" s="79"/>
    </row>
    <row r="10" spans="3:8" x14ac:dyDescent="0.25">
      <c r="C10" s="50" t="s">
        <v>140</v>
      </c>
      <c r="D10" s="51">
        <v>26</v>
      </c>
      <c r="E10" s="51">
        <v>24</v>
      </c>
      <c r="F10" s="79"/>
      <c r="G10" s="51">
        <f t="shared" si="0"/>
        <v>2</v>
      </c>
      <c r="H10" s="79"/>
    </row>
    <row r="11" spans="3:8" x14ac:dyDescent="0.25">
      <c r="C11" s="50" t="s">
        <v>141</v>
      </c>
      <c r="D11" s="51">
        <v>27</v>
      </c>
      <c r="E11" s="51">
        <v>19</v>
      </c>
      <c r="F11" s="79"/>
      <c r="G11" s="51">
        <f t="shared" si="0"/>
        <v>8</v>
      </c>
      <c r="H11" s="79"/>
    </row>
    <row r="12" spans="3:8" x14ac:dyDescent="0.25">
      <c r="C12" s="50" t="s">
        <v>142</v>
      </c>
      <c r="D12" s="51">
        <v>24</v>
      </c>
      <c r="E12" s="51">
        <v>23</v>
      </c>
      <c r="F12" s="79"/>
      <c r="G12" s="51">
        <f t="shared" si="0"/>
        <v>1</v>
      </c>
      <c r="H12" s="79"/>
    </row>
    <row r="13" spans="3:8" x14ac:dyDescent="0.25">
      <c r="C13" s="50" t="s">
        <v>143</v>
      </c>
      <c r="D13" s="52">
        <v>25</v>
      </c>
      <c r="E13" s="53">
        <v>17</v>
      </c>
      <c r="F13" s="79"/>
      <c r="G13" s="53">
        <f t="shared" si="0"/>
        <v>8</v>
      </c>
      <c r="H13" s="79"/>
    </row>
    <row r="14" spans="3:8" x14ac:dyDescent="0.25">
      <c r="C14" s="54" t="s">
        <v>144</v>
      </c>
      <c r="D14" s="82"/>
      <c r="E14" s="80"/>
      <c r="F14" s="80"/>
      <c r="G14" s="80"/>
      <c r="H14" s="80"/>
    </row>
    <row r="15" spans="3:8" x14ac:dyDescent="0.25">
      <c r="H15" s="81"/>
    </row>
    <row r="17" spans="4:4" x14ac:dyDescent="0.25">
      <c r="D17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oblicz cenę</vt:lpstr>
      <vt:lpstr>drużyna</vt:lpstr>
      <vt:lpstr>palety</vt:lpstr>
      <vt:lpstr>randka</vt:lpstr>
      <vt:lpstr>liczba uczniów</vt:lpstr>
      <vt:lpstr>wyprawka</vt:lpstr>
      <vt:lpstr>ameryka</vt:lpstr>
      <vt:lpstr>wzory skróconego mnożenia</vt:lpstr>
      <vt:lpstr>procent uczniów</vt:lpstr>
    </vt:vector>
  </TitlesOfParts>
  <Company>Acer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Gates</dc:creator>
  <cp:lastModifiedBy>dom</cp:lastModifiedBy>
  <dcterms:created xsi:type="dcterms:W3CDTF">2014-09-08T16:29:39Z</dcterms:created>
  <dcterms:modified xsi:type="dcterms:W3CDTF">2020-10-11T14:50:17Z</dcterms:modified>
</cp:coreProperties>
</file>